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6"/>
  </bookViews>
  <sheets>
    <sheet name="ТА" sheetId="1" r:id="rId1"/>
    <sheet name="З" sheetId="2" r:id="rId2"/>
    <sheet name="Р1 та довідка" sheetId="3" r:id="rId3"/>
    <sheet name=" Р2 (П)" sheetId="4" r:id="rId4"/>
    <sheet name="Р3 (А)" sheetId="5" r:id="rId5"/>
    <sheet name="Р4 (К), категорія" sheetId="6" r:id="rId6"/>
    <sheet name="Розділ 5" sheetId="7" r:id="rId7"/>
  </sheets>
  <definedNames>
    <definedName name="_xlnm.Print_Titles" localSheetId="5">'Р4 (К), категорія'!$3:$4</definedName>
    <definedName name="_xlnm.Print_Area" localSheetId="3">' Р2 (П)'!$A$1:$N$51</definedName>
    <definedName name="_xlnm.Print_Area" localSheetId="2">'Р1 та довідка'!$A$1:$P$28</definedName>
    <definedName name="_xlnm.Print_Area" localSheetId="4">'Р3 (А)'!$A$1:$P$17</definedName>
    <definedName name="_xlnm.Print_Area" localSheetId="5">'Р4 (К), категорія'!$A$1:$S$171</definedName>
    <definedName name="_xlnm.Print_Area" localSheetId="6">'Розділ 5'!$A$1:$F$18</definedName>
  </definedNames>
  <calcPr fullCalcOnLoad="1"/>
</workbook>
</file>

<file path=xl/sharedStrings.xml><?xml version="1.0" encoding="utf-8"?>
<sst xmlns="http://schemas.openxmlformats.org/spreadsheetml/2006/main" count="379" uniqueCount="316">
  <si>
    <t>дозвільної системи у сфері господарської діяльності; ліцензування  видів господаоської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</si>
  <si>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 xml:space="preserve">ЗВІТ ПРО ЗДІЙСНЕННЯ ПРАВОСУДДЯ 
КАСАЦІЙНИМ АДМІНІСТРАТИВНИМ СУДОМ У СКЛАДІ ВЕРХОВНОГО СУДУ </t>
  </si>
  <si>
    <t>Місцезнаходження: вул. П.Орлика, 8, М. Київ, 01043</t>
  </si>
  <si>
    <t>Форма № 3-ВС</t>
  </si>
  <si>
    <t>піврічна, річна       
(паперова, електронна)</t>
  </si>
  <si>
    <t>Зміст звіту за формою № 3-ВС</t>
  </si>
  <si>
    <t>Розділ 1.</t>
  </si>
  <si>
    <t xml:space="preserve">Довідка до розділу 1 </t>
  </si>
  <si>
    <t>Розділ 2.</t>
  </si>
  <si>
    <t>Розділ 3.</t>
  </si>
  <si>
    <t>Розділ 4.</t>
  </si>
  <si>
    <t>Загальні показники здійснення правосуддя</t>
  </si>
  <si>
    <t xml:space="preserve">Додаткові  показники здійснення правосуддя </t>
  </si>
  <si>
    <t>Результативність здійснення правосуддя на підставі позовних заяв та подань у зразкових справах</t>
  </si>
  <si>
    <t>Результативність здійснення правосуддя на підставі апеляційних скарг</t>
  </si>
  <si>
    <t xml:space="preserve">Розділ 1. Загальні показники здійснення правосуддя </t>
  </si>
  <si>
    <t>Форма процесуального звернення до суду</t>
  </si>
  <si>
    <t>А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</si>
  <si>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</si>
  <si>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</si>
  <si>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</si>
  <si>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</si>
  <si>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</si>
  <si>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</si>
  <si>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</si>
  <si>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</si>
  <si>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</si>
  <si>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Найменування показника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</si>
  <si>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</si>
  <si>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</si>
  <si>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</si>
  <si>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</si>
  <si>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</si>
  <si>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</si>
  <si>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Передано справ на розгляд Великої Палати Верховного Суд</t>
  </si>
  <si>
    <t>Повернуто справ Великою Палатою Верховного Суду</t>
  </si>
  <si>
    <t>№ рядка</t>
  </si>
  <si>
    <t>Б</t>
  </si>
  <si>
    <t xml:space="preserve">Перебувало на розгляді упродовж періоду (усього),
із них:     </t>
  </si>
  <si>
    <t>Загальна кількість</t>
  </si>
  <si>
    <t xml:space="preserve">не розглянуто на початок періоду          </t>
  </si>
  <si>
    <t>Перша інстанція</t>
  </si>
  <si>
    <t>X</t>
  </si>
  <si>
    <t xml:space="preserve">надійшло на розгляд   </t>
  </si>
  <si>
    <t>Розглянуто (усього),
із них:</t>
  </si>
  <si>
    <t>Апеляційна інстанція</t>
  </si>
  <si>
    <t>залишено без розгляду</t>
  </si>
  <si>
    <t>Форма № 3-ВС  стор.3</t>
  </si>
  <si>
    <t>повернуто</t>
  </si>
  <si>
    <t>Касаційна інстанція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</si>
  <si>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</si>
  <si>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</si>
  <si>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</si>
  <si>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</si>
  <si>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</si>
  <si>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</si>
  <si>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</si>
  <si>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про дострокове припинення повноважень народного депутата України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</si>
  <si>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</si>
  <si>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</si>
  <si>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</si>
  <si>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</si>
  <si>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</si>
  <si>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</si>
  <si>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</si>
  <si>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</si>
  <si>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</si>
  <si>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</si>
  <si>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</si>
  <si>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</si>
  <si>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</si>
  <si>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</si>
  <si>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</si>
  <si>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</si>
  <si>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</si>
  <si>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</si>
  <si>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Верховної Ради України, з них:</t>
  </si>
  <si>
    <t>Оскарження рішень, дій чи бездіяльності огранів,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</si>
  <si>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</si>
  <si>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</si>
  <si>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</si>
  <si>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</si>
  <si>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Перебувало на розгляді (усього),
з них:</t>
  </si>
  <si>
    <t>не розглянуто на початок періоду</t>
  </si>
  <si>
    <t>надійшло на розгляд</t>
  </si>
  <si>
    <t>Розглянуто (усього), 
з них:</t>
  </si>
  <si>
    <t xml:space="preserve">відмовлено                          у відкритті  провадження </t>
  </si>
  <si>
    <t>Форма № 3-ВС  стор.4</t>
  </si>
  <si>
    <t>закрито провадження в адміністративній справі</t>
  </si>
  <si>
    <t>задоволено позовних вимог</t>
  </si>
  <si>
    <t>інші рішення 
у справах</t>
  </si>
  <si>
    <t>Не розглянуто на кінець періоду</t>
  </si>
  <si>
    <t>Розділ 3. Результативність здійснення правосуддя на підставі апеляційних скарг</t>
  </si>
  <si>
    <t>Категорія справи</t>
  </si>
  <si>
    <t>Загальна кількість апеляційних скарг і справ (усього), 
у тому числі: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</si>
  <si>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</si>
  <si>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</si>
  <si>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</si>
  <si>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>про забезпечення прав на свободу об’єднання у політичні партії та громадські організації</t>
  </si>
  <si>
    <t>№ 
рядка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</si>
  <si>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</si>
  <si>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</si>
  <si>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</si>
  <si>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</si>
  <si>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</si>
  <si>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Форма № 3-ВС  стор.5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</si>
  <si>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</si>
  <si>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</si>
  <si>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</si>
  <si>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Розділ 4. Результативність здійснення правосуддя на підставі касаційних скарг за категоріями адміністратвиних справ</t>
  </si>
  <si>
    <t>виборів народних депутатів України, з них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</si>
  <si>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</si>
  <si>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</si>
  <si>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</si>
  <si>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</si>
  <si>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</si>
  <si>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</si>
  <si>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виборів Президента України, з них</t>
  </si>
  <si>
    <t>місцевих виборів, з них</t>
  </si>
  <si>
    <t>всеукраїнського та місцевого референдумів, з них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</si>
  <si>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</si>
  <si>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</si>
  <si>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</si>
  <si>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</si>
  <si>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</si>
  <si>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</si>
  <si>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</si>
  <si>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</si>
  <si>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</si>
  <si>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</si>
  <si>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</si>
  <si>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</si>
  <si>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</si>
  <si>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</si>
  <si>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</si>
  <si>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</si>
  <si>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</si>
  <si>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</si>
  <si>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</si>
  <si>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</si>
  <si>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</si>
  <si>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</si>
  <si>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</si>
  <si>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</si>
  <si>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</si>
  <si>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</si>
  <si>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</si>
  <si>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</si>
  <si>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</si>
  <si>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</si>
  <si>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</si>
  <si>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</si>
  <si>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</si>
  <si>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</si>
  <si>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</si>
  <si>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</si>
  <si>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</si>
  <si>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</si>
  <si>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</si>
  <si>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</si>
  <si>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</si>
  <si>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</si>
  <si>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</si>
  <si>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</si>
  <si>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</si>
  <si>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</si>
  <si>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</si>
  <si>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</si>
  <si>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</si>
  <si>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</si>
  <si>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</si>
  <si>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</si>
  <si>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</si>
  <si>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</si>
  <si>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</si>
  <si>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</si>
  <si>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</si>
  <si>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</si>
  <si>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</si>
  <si>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</si>
  <si>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</si>
  <si>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</si>
  <si>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</si>
  <si>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</si>
  <si>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</si>
  <si>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</si>
  <si>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</si>
  <si>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</si>
  <si>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</si>
  <si>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</si>
  <si>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</si>
  <si>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</si>
  <si>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</si>
  <si>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</si>
  <si>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</si>
  <si>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</si>
  <si>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</si>
  <si>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</si>
  <si>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</si>
  <si>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</si>
  <si>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</si>
  <si>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</si>
  <si>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</si>
  <si>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</si>
  <si>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</si>
  <si>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</si>
  <si>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</si>
  <si>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</si>
  <si>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</si>
  <si>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</si>
  <si>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</si>
  <si>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</si>
  <si>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</si>
  <si>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</si>
  <si>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</si>
  <si>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</si>
  <si>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</si>
  <si>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</si>
  <si>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</si>
  <si>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</si>
  <si>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</si>
  <si>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</si>
  <si>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</si>
  <si>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</si>
  <si>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</si>
  <si>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</si>
  <si>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</si>
  <si>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</si>
  <si>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</si>
  <si>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</si>
  <si>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</si>
  <si>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</si>
  <si>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</si>
  <si>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</si>
  <si>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</si>
  <si>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</si>
  <si>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</si>
  <si>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</si>
  <si>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</si>
  <si>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>Інші справи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</si>
  <si>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</si>
  <si>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</si>
  <si>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</si>
  <si>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</si>
  <si>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 xml:space="preserve">відмовлено у задоволденні скарги  та судове рішення залишено без змін             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</si>
  <si>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</si>
  <si>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</si>
  <si>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</si>
  <si>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>Форма № 3-ВС  стор.6</t>
  </si>
  <si>
    <t>з направленням для продовження розгляду</t>
  </si>
  <si>
    <t xml:space="preserve">з направленням на новий розгляд </t>
  </si>
  <si>
    <t xml:space="preserve">з ухваленням нового рішення </t>
  </si>
  <si>
    <t xml:space="preserve">із залишенням в силі рішення суду першої інстанції </t>
  </si>
  <si>
    <t>Подає</t>
  </si>
  <si>
    <t>Термін подання</t>
  </si>
  <si>
    <t>Касаційний адміністративний суд у складі Верховного Суду копію – департаменту аналітичної та правової роботи Верховного Суду</t>
  </si>
  <si>
    <t xml:space="preserve">
до 15 числа місяця після звітного періоду
</t>
  </si>
  <si>
    <r>
      <rPr>
        <sz val="14"/>
        <color indexed="8"/>
        <rFont val="Roboto Condensed Light"/>
        <family val="0"/>
      </rPr>
      <t xml:space="preserve">ЗАТВЕРДЖЕНО
Наказ керівника апарату Верховного Суду 
25.06.2018 №91-ОД </t>
    </r>
    <r>
      <rPr>
        <sz val="13"/>
        <color indexed="8"/>
        <rFont val="Roboto Condensed Light"/>
        <family val="0"/>
      </rPr>
      <t xml:space="preserve">
</t>
    </r>
    <r>
      <rPr>
        <sz val="11"/>
        <color indexed="8"/>
        <rFont val="Roboto Condensed Light"/>
        <family val="0"/>
      </rPr>
      <t xml:space="preserve">(у редакції наказу керівника апарату від 10.07.2020 № 85
зі змінами, унесеними наказами керівника апарату від 29.10.2021 № 88 та від 27.09.2022 № 138)
</t>
    </r>
  </si>
  <si>
    <r>
      <t>Респондент:</t>
    </r>
    <r>
      <rPr>
        <b/>
        <sz val="14"/>
        <rFont val="Roboto Condensed Light"/>
        <family val="0"/>
      </rPr>
      <t xml:space="preserve"> Касаційний адміністративний суд у складі Верховного Суду</t>
    </r>
  </si>
  <si>
    <t xml:space="preserve">                    (період)
</t>
  </si>
  <si>
    <t>Результативність здійснення правосуддя на підставі касаційних скарг за категоріями адміністративних справ</t>
  </si>
  <si>
    <t>Розділ 5.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</si>
  <si>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</si>
  <si>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>Кількість справ розглянутих в судовому засіданні в режимі відеоконференції</t>
  </si>
  <si>
    <t>Загальна кількість скарг і справ (усього), з них:</t>
  </si>
  <si>
    <t>щодо виборчого процесу та референдуму, зокрема щодо</t>
  </si>
  <si>
    <t>щодо захисту політичних (крім виборчих) та громадянських прав,  зокрема щодо</t>
  </si>
  <si>
    <t>щодо статусу народного депутата України, депутата місцевої ради, організації діяльності представницьких органів влади, з них</t>
  </si>
  <si>
    <t xml:space="preserve">з приводу забезпечення функціонування органів прокуратури, адвокатури, нотаріату та юстиції, зокрема у сфері </t>
  </si>
  <si>
    <t>щодо примусового виконання судових рішень і рішень інших органів</t>
  </si>
  <si>
    <t>що виникають з відносин публічної служби, зокрема справи щодо</t>
  </si>
  <si>
    <t>з приводу реалізації державної політики у сфері економіки та публічної фінансової політики, зокрема щодо</t>
  </si>
  <si>
    <t>з приводу регулюванню містобудівної діяльності та землекористування, зокрема у сфері</t>
  </si>
  <si>
    <t>з приводу охорони навколишнього природного середовища, зокрема щодо</t>
  </si>
  <si>
    <t>з приводу адміністрування податків, зборів, платежів, а також контролю за дотриманням вимог податкового законодавства, зокрема щодо</t>
  </si>
  <si>
    <t>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</si>
  <si>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щодо забезпечення громадського порядку та безпеки, національної безпеки та оборони України, зокрема щодо</t>
  </si>
  <si>
    <t>з приводу реалізації державної політики у сфері освіти, науки, культури та спорту</t>
  </si>
  <si>
    <t>не розглянуто
 на початок періоду</t>
  </si>
  <si>
    <t>Справи щодо виборчого процесу та референдуму, зокрема щодо: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</si>
  <si>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</si>
  <si>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</si>
  <si>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</si>
  <si>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 (крім категорій 107000000)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</si>
  <si>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</si>
  <si>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</si>
  <si>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</si>
  <si>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</si>
  <si>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</si>
  <si>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</si>
  <si>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</si>
  <si>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</si>
  <si>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розглянуто по суті (усього), 
з них:</t>
  </si>
  <si>
    <t>Загальна кількість позовних заяв і справ (усього), з них у:</t>
  </si>
  <si>
    <t>справах позовного провадження (усього), у тому числі: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</si>
  <si>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з них: </t>
  </si>
  <si>
    <t xml:space="preserve">про примусове відчуження земельної ділянки, інших об'єктів нерухомого майна, що на ній розміщені,з мотивів суспільної необхідності </t>
  </si>
  <si>
    <t xml:space="preserve">Розділ 5. Результативність здійснення правосуддя у касаційному порядку 
судовими палатами та об'єднаною палатою 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</si>
  <si>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</si>
  <si>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</si>
  <si>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</si>
  <si>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</si>
  <si>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</si>
  <si>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</si>
  <si>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</si>
  <si>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</si>
  <si>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</si>
  <si>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</si>
  <si>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</si>
  <si>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(підпис)</t>
  </si>
  <si>
    <t>Наталія ПЕТРЕНКО</t>
  </si>
  <si>
    <t>Форма № 3-ВС с.13</t>
  </si>
  <si>
    <t>6-12</t>
  </si>
  <si>
    <t>за перше півріччя 2023 року</t>
  </si>
  <si>
    <t xml:space="preserve">Головний спеціаліст сектору аналізу судової статистики 
департаменту аналітичної та правової роботи                                </t>
  </si>
  <si>
    <t>07 липня 2023 року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</si>
</sst>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dd\.mmmm\.yy"/>
  </numFmts>
  <fonts count="77">
    <font>
      <sz val="10"/>
      <name val="Arial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4"/>
      <name val="Roboto Condensed Light"/>
      <family val="0"/>
    </font>
    <font>
      <sz val="14"/>
      <name val="Roboto Condensed Light"/>
      <family val="0"/>
    </font>
    <font>
      <b/>
      <sz val="16"/>
      <name val="Times New Roman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i/>
      <sz val="16"/>
      <name val="Roboto Condensed Light"/>
      <family val="0"/>
    </font>
    <font>
      <b/>
      <sz val="13"/>
      <name val="Roboto Condensed Light"/>
      <family val="0"/>
    </font>
    <font>
      <sz val="13"/>
      <name val="Roboto Condensed Light"/>
      <family val="0"/>
    </font>
    <font>
      <i/>
      <sz val="14"/>
      <name val="Roboto Condensed Light"/>
      <family val="0"/>
    </font>
    <font>
      <sz val="13"/>
      <color indexed="8"/>
      <name val="Roboto Condensed Light"/>
      <family val="0"/>
    </font>
    <font>
      <sz val="14"/>
      <color indexed="8"/>
      <name val="Roboto Condensed Light"/>
      <family val="0"/>
    </font>
    <font>
      <sz val="11"/>
      <color indexed="8"/>
      <name val="Roboto Condensed Light"/>
      <family val="0"/>
    </font>
    <font>
      <i/>
      <sz val="13"/>
      <name val="Roboto Condensed Light"/>
      <family val="0"/>
    </font>
    <font>
      <b/>
      <sz val="20"/>
      <name val="Roboto Condensed Light"/>
      <family val="0"/>
    </font>
    <font>
      <sz val="20"/>
      <name val="Roboto Condensed Light"/>
      <family val="0"/>
    </font>
    <font>
      <b/>
      <i/>
      <sz val="20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18"/>
      <name val="Roboto Condensed Light"/>
      <family val="0"/>
    </font>
    <font>
      <sz val="18"/>
      <color indexed="8"/>
      <name val="Roboto Condensed Light"/>
      <family val="0"/>
    </font>
    <font>
      <sz val="10"/>
      <name val="Roboto Condensed Light"/>
      <family val="0"/>
    </font>
    <font>
      <sz val="16"/>
      <color indexed="9"/>
      <name val="Roboto Condensed Light"/>
      <family val="0"/>
    </font>
    <font>
      <b/>
      <sz val="16"/>
      <color indexed="8"/>
      <name val="Roboto Condensed Light"/>
      <family val="0"/>
    </font>
    <font>
      <b/>
      <sz val="18"/>
      <name val="Roboto Condensed Light"/>
      <family val="0"/>
    </font>
    <font>
      <b/>
      <sz val="18"/>
      <color indexed="8"/>
      <name val="Roboto Condensed Light"/>
      <family val="0"/>
    </font>
    <font>
      <b/>
      <sz val="28"/>
      <name val="Roboto Condensed Light"/>
      <family val="0"/>
    </font>
    <font>
      <b/>
      <sz val="24"/>
      <name val="Roboto Condensed Light"/>
      <family val="0"/>
    </font>
    <font>
      <sz val="24"/>
      <name val="Roboto Condensed Light"/>
      <family val="0"/>
    </font>
    <font>
      <sz val="24"/>
      <color indexed="8"/>
      <name val="Roboto Condensed Light"/>
      <family val="0"/>
    </font>
    <font>
      <sz val="28"/>
      <name val="Roboto Condensed Light"/>
      <family val="0"/>
    </font>
    <font>
      <i/>
      <sz val="20"/>
      <name val="Roboto Condensed Light"/>
      <family val="0"/>
    </font>
    <font>
      <b/>
      <i/>
      <sz val="18"/>
      <name val="Roboto Condensed Light"/>
      <family val="0"/>
    </font>
    <font>
      <i/>
      <sz val="18"/>
      <name val="Roboto Condensed Light"/>
      <family val="0"/>
    </font>
    <font>
      <b/>
      <sz val="26"/>
      <name val="Roboto Condensed Light"/>
      <family val="0"/>
    </font>
    <font>
      <sz val="26"/>
      <name val="Roboto Condensed Light"/>
      <family val="0"/>
    </font>
    <font>
      <b/>
      <i/>
      <sz val="22"/>
      <name val="Roboto Condensed Light"/>
      <family val="0"/>
    </font>
    <font>
      <b/>
      <sz val="30"/>
      <name val="Roboto Condensed Light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Roboto Condensed Light"/>
      <family val="0"/>
    </font>
    <font>
      <sz val="18"/>
      <color theme="1"/>
      <name val="Roboto Condensed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74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55">
      <alignment/>
      <protection/>
    </xf>
    <xf numFmtId="0" fontId="1" fillId="0" borderId="0" xfId="55" applyFont="1" applyAlignment="1">
      <alignment horizontal="left" vertical="center"/>
      <protection/>
    </xf>
    <xf numFmtId="0" fontId="1" fillId="0" borderId="0" xfId="55" applyFont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vertical="top" wrapText="1"/>
      <protection/>
    </xf>
    <xf numFmtId="0" fontId="10" fillId="0" borderId="13" xfId="55" applyFont="1" applyBorder="1" applyAlignment="1">
      <alignment horizontal="left" vertical="top" wrapText="1"/>
      <protection/>
    </xf>
    <xf numFmtId="0" fontId="10" fillId="0" borderId="0" xfId="55" applyFont="1" applyAlignment="1">
      <alignment horizontal="left" vertical="top" wrapText="1"/>
      <protection/>
    </xf>
    <xf numFmtId="0" fontId="0" fillId="0" borderId="14" xfId="55" applyBorder="1">
      <alignment/>
      <protection/>
    </xf>
    <xf numFmtId="0" fontId="3" fillId="0" borderId="0" xfId="55" applyFont="1" applyAlignment="1">
      <alignment vertical="center" wrapText="1"/>
      <protection/>
    </xf>
    <xf numFmtId="0" fontId="11" fillId="0" borderId="0" xfId="55" applyFont="1" applyAlignment="1">
      <alignment vertical="center" wrapText="1"/>
      <protection/>
    </xf>
    <xf numFmtId="0" fontId="10" fillId="0" borderId="12" xfId="55" applyFont="1" applyBorder="1">
      <alignment/>
      <protection/>
    </xf>
    <xf numFmtId="0" fontId="15" fillId="0" borderId="12" xfId="55" applyFont="1" applyBorder="1" applyAlignment="1">
      <alignment horizontal="left" vertical="center" wrapText="1"/>
      <protection/>
    </xf>
    <xf numFmtId="0" fontId="10" fillId="0" borderId="12" xfId="55" applyFont="1" applyBorder="1" applyAlignment="1">
      <alignment horizontal="left"/>
      <protection/>
    </xf>
    <xf numFmtId="0" fontId="10" fillId="0" borderId="12" xfId="55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/>
      <protection/>
    </xf>
    <xf numFmtId="0" fontId="3" fillId="0" borderId="12" xfId="55" applyFont="1" applyBorder="1" applyAlignment="1">
      <alignment vertical="center" wrapText="1"/>
      <protection/>
    </xf>
    <xf numFmtId="0" fontId="0" fillId="0" borderId="15" xfId="55" applyBorder="1">
      <alignment/>
      <protection/>
    </xf>
    <xf numFmtId="0" fontId="4" fillId="0" borderId="0" xfId="55" applyFont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0" fillId="0" borderId="16" xfId="55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left"/>
      <protection/>
    </xf>
    <xf numFmtId="0" fontId="1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17" fillId="0" borderId="0" xfId="55" applyFont="1" applyAlignment="1">
      <alignment vertical="center"/>
      <protection/>
    </xf>
    <xf numFmtId="0" fontId="18" fillId="0" borderId="0" xfId="55" applyFont="1" applyAlignment="1">
      <alignment horizontal="left" vertical="center"/>
      <protection/>
    </xf>
    <xf numFmtId="0" fontId="18" fillId="0" borderId="0" xfId="55" applyFont="1" applyAlignment="1">
      <alignment horizontal="center" vertical="center"/>
      <protection/>
    </xf>
    <xf numFmtId="0" fontId="18" fillId="0" borderId="0" xfId="55" applyFont="1" applyAlignment="1">
      <alignment horizontal="left" vertical="center" wrapText="1"/>
      <protection/>
    </xf>
    <xf numFmtId="49" fontId="18" fillId="0" borderId="0" xfId="55" applyNumberFormat="1" applyFont="1" applyAlignment="1">
      <alignment horizontal="center" vertical="center"/>
      <protection/>
    </xf>
    <xf numFmtId="0" fontId="20" fillId="0" borderId="11" xfId="48" applyFont="1" applyBorder="1" applyAlignment="1">
      <alignment horizontal="left" vertical="center" wrapText="1"/>
      <protection/>
    </xf>
    <xf numFmtId="0" fontId="21" fillId="0" borderId="11" xfId="48" applyFont="1" applyBorder="1" applyAlignment="1">
      <alignment horizontal="left" vertical="center" wrapText="1"/>
      <protection/>
    </xf>
    <xf numFmtId="0" fontId="22" fillId="0" borderId="11" xfId="48" applyFont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26" fillId="0" borderId="10" xfId="0" applyNumberFormat="1" applyFont="1" applyFill="1" applyBorder="1" applyAlignment="1" applyProtection="1">
      <alignment horizontal="left" wrapText="1"/>
      <protection/>
    </xf>
    <xf numFmtId="0" fontId="27" fillId="0" borderId="11" xfId="48" applyFont="1" applyBorder="1" applyAlignment="1">
      <alignment horizontal="center" vertical="center" wrapText="1"/>
      <protection/>
    </xf>
    <xf numFmtId="0" fontId="24" fillId="0" borderId="0" xfId="48" applyFont="1">
      <alignment/>
      <protection/>
    </xf>
    <xf numFmtId="0" fontId="25" fillId="0" borderId="0" xfId="48" applyFont="1" applyAlignment="1">
      <alignment horizontal="left" wrapText="1"/>
      <protection/>
    </xf>
    <xf numFmtId="0" fontId="6" fillId="0" borderId="13" xfId="48" applyFont="1" applyBorder="1" applyAlignment="1">
      <alignment horizontal="left" wrapText="1"/>
      <protection/>
    </xf>
    <xf numFmtId="0" fontId="6" fillId="0" borderId="13" xfId="48" applyFont="1" applyBorder="1" applyAlignment="1">
      <alignment horizontal="right" wrapText="1"/>
      <protection/>
    </xf>
    <xf numFmtId="0" fontId="6" fillId="0" borderId="13" xfId="48" applyFont="1" applyBorder="1" applyAlignment="1">
      <alignment horizontal="left"/>
      <protection/>
    </xf>
    <xf numFmtId="0" fontId="24" fillId="0" borderId="13" xfId="48" applyFont="1" applyBorder="1">
      <alignment/>
      <protection/>
    </xf>
    <xf numFmtId="0" fontId="27" fillId="0" borderId="11" xfId="48" applyFont="1" applyBorder="1" applyAlignment="1">
      <alignment vertical="center" wrapText="1"/>
      <protection/>
    </xf>
    <xf numFmtId="0" fontId="27" fillId="0" borderId="11" xfId="48" applyFont="1" applyBorder="1" applyAlignment="1">
      <alignment horizontal="center" vertical="center"/>
      <protection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3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1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 wrapText="1"/>
      <protection/>
    </xf>
    <xf numFmtId="1" fontId="29" fillId="0" borderId="11" xfId="49" applyNumberFormat="1" applyFont="1" applyBorder="1" applyAlignment="1" applyProtection="1">
      <alignment horizontal="center" vertical="center" wrapText="1"/>
      <protection locked="0"/>
    </xf>
    <xf numFmtId="0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1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49" applyNumberFormat="1" applyFont="1" applyBorder="1" applyAlignment="1" applyProtection="1">
      <alignment horizontal="center" vertical="center" wrapText="1"/>
      <protection locked="0"/>
    </xf>
    <xf numFmtId="0" fontId="19" fillId="0" borderId="11" xfId="49" applyFont="1" applyBorder="1" applyAlignment="1">
      <alignment horizontal="left" vertical="center" wrapText="1"/>
      <protection/>
    </xf>
    <xf numFmtId="0" fontId="20" fillId="0" borderId="11" xfId="49" applyFont="1" applyBorder="1" applyAlignment="1">
      <alignment vertical="center" wrapText="1"/>
      <protection/>
    </xf>
    <xf numFmtId="0" fontId="19" fillId="0" borderId="11" xfId="49" applyFont="1" applyBorder="1" applyAlignment="1">
      <alignment vertical="center" wrapText="1"/>
      <protection/>
    </xf>
    <xf numFmtId="0" fontId="20" fillId="0" borderId="11" xfId="49" applyFont="1" applyBorder="1" applyAlignment="1">
      <alignment horizontal="left" vertical="center" wrapText="1"/>
      <protection/>
    </xf>
    <xf numFmtId="0" fontId="20" fillId="0" borderId="11" xfId="49" applyFont="1" applyBorder="1" applyAlignment="1">
      <alignment wrapText="1"/>
      <protection/>
    </xf>
    <xf numFmtId="0" fontId="21" fillId="0" borderId="11" xfId="49" applyFont="1" applyBorder="1" applyAlignment="1">
      <alignment vertical="center" wrapText="1"/>
      <protection/>
    </xf>
    <xf numFmtId="0" fontId="24" fillId="0" borderId="0" xfId="49" applyFont="1">
      <alignment/>
      <protection/>
    </xf>
    <xf numFmtId="0" fontId="7" fillId="0" borderId="0" xfId="49" applyFont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16" fillId="0" borderId="11" xfId="49" applyFont="1" applyBorder="1" applyAlignment="1">
      <alignment horizontal="center" vertical="center" wrapText="1"/>
      <protection/>
    </xf>
    <xf numFmtId="0" fontId="34" fillId="0" borderId="11" xfId="49" applyFont="1" applyBorder="1" applyAlignment="1">
      <alignment horizontal="center" vertical="center" wrapText="1"/>
      <protection/>
    </xf>
    <xf numFmtId="0" fontId="17" fillId="0" borderId="11" xfId="49" applyFont="1" applyBorder="1" applyAlignment="1">
      <alignment horizontal="center" vertical="center" wrapText="1"/>
      <protection/>
    </xf>
    <xf numFmtId="0" fontId="27" fillId="0" borderId="11" xfId="48" applyFont="1" applyBorder="1" applyAlignment="1">
      <alignment horizontal="left" vertical="center" wrapText="1"/>
      <protection/>
    </xf>
    <xf numFmtId="0" fontId="35" fillId="0" borderId="11" xfId="48" applyFont="1" applyBorder="1" applyAlignment="1">
      <alignment horizontal="left" vertical="center" wrapText="1"/>
      <protection/>
    </xf>
    <xf numFmtId="0" fontId="22" fillId="0" borderId="11" xfId="48" applyFont="1" applyBorder="1" applyAlignment="1">
      <alignment horizontal="left" vertical="top" wrapText="1"/>
      <protection/>
    </xf>
    <xf numFmtId="0" fontId="36" fillId="0" borderId="11" xfId="48" applyFont="1" applyBorder="1" applyAlignment="1">
      <alignment horizontal="left" vertical="center" wrapText="1"/>
      <protection/>
    </xf>
    <xf numFmtId="0" fontId="22" fillId="0" borderId="11" xfId="48" applyFont="1" applyBorder="1" applyAlignment="1">
      <alignment vertical="center" wrapText="1"/>
      <protection/>
    </xf>
    <xf numFmtId="0" fontId="6" fillId="0" borderId="11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30" fillId="0" borderId="11" xfId="50" applyFont="1" applyBorder="1" applyAlignment="1">
      <alignment horizontal="center" vertical="center" wrapText="1"/>
      <protection/>
    </xf>
    <xf numFmtId="0" fontId="31" fillId="0" borderId="11" xfId="50" applyFont="1" applyBorder="1" applyAlignment="1">
      <alignment horizontal="center" vertical="center" wrapText="1"/>
      <protection/>
    </xf>
    <xf numFmtId="1" fontId="31" fillId="0" borderId="11" xfId="50" applyNumberFormat="1" applyFont="1" applyBorder="1" applyAlignment="1" applyProtection="1">
      <alignment horizontal="center" vertical="center" wrapText="1"/>
      <protection locked="0"/>
    </xf>
    <xf numFmtId="0" fontId="19" fillId="0" borderId="11" xfId="48" applyFont="1" applyBorder="1" applyAlignment="1">
      <alignment vertical="center" wrapText="1"/>
      <protection/>
    </xf>
    <xf numFmtId="0" fontId="39" fillId="0" borderId="11" xfId="48" applyFont="1" applyBorder="1" applyAlignment="1">
      <alignment horizontal="left" vertical="center" wrapText="1"/>
      <protection/>
    </xf>
    <xf numFmtId="0" fontId="20" fillId="0" borderId="11" xfId="48" applyFont="1" applyBorder="1" applyAlignment="1">
      <alignment horizontal="left" vertical="center"/>
      <protection/>
    </xf>
    <xf numFmtId="0" fontId="17" fillId="0" borderId="0" xfId="48" applyFont="1">
      <alignment/>
      <protection/>
    </xf>
    <xf numFmtId="0" fontId="16" fillId="0" borderId="13" xfId="48" applyFont="1" applyBorder="1" applyAlignment="1">
      <alignment horizontal="right" wrapText="1"/>
      <protection/>
    </xf>
    <xf numFmtId="0" fontId="17" fillId="0" borderId="13" xfId="48" applyFont="1" applyBorder="1">
      <alignment/>
      <protection/>
    </xf>
    <xf numFmtId="1" fontId="30" fillId="0" borderId="11" xfId="50" applyNumberFormat="1" applyFont="1" applyBorder="1" applyAlignment="1" applyProtection="1">
      <alignment horizontal="center" vertical="center" wrapText="1"/>
      <protection locked="0"/>
    </xf>
    <xf numFmtId="0" fontId="30" fillId="0" borderId="11" xfId="55" applyFont="1" applyBorder="1" applyAlignment="1">
      <alignment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19" fillId="0" borderId="11" xfId="55" applyFont="1" applyBorder="1" applyAlignment="1">
      <alignment horizontal="left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19" fillId="0" borderId="11" xfId="55" applyFont="1" applyBorder="1" applyAlignment="1">
      <alignment horizontal="center" vertical="center" wrapText="1"/>
      <protection/>
    </xf>
    <xf numFmtId="0" fontId="19" fillId="0" borderId="11" xfId="55" applyFont="1" applyBorder="1" applyAlignment="1">
      <alignment vertical="center" wrapText="1"/>
      <protection/>
    </xf>
    <xf numFmtId="0" fontId="19" fillId="0" borderId="17" xfId="55" applyFont="1" applyBorder="1" applyAlignment="1">
      <alignment horizontal="center" vertical="center" wrapText="1"/>
      <protection/>
    </xf>
    <xf numFmtId="0" fontId="30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19" fillId="33" borderId="11" xfId="55" applyFont="1" applyFill="1" applyBorder="1" applyAlignment="1">
      <alignment horizontal="center" vertical="center" wrapText="1"/>
      <protection/>
    </xf>
    <xf numFmtId="0" fontId="31" fillId="33" borderId="11" xfId="55" applyFont="1" applyFill="1" applyBorder="1" applyAlignment="1">
      <alignment horizontal="center" vertical="center" wrapText="1"/>
      <protection/>
    </xf>
    <xf numFmtId="0" fontId="30" fillId="33" borderId="11" xfId="55" applyFont="1" applyFill="1" applyBorder="1" applyAlignment="1">
      <alignment horizontal="center" vertical="center" wrapText="1"/>
      <protection/>
    </xf>
    <xf numFmtId="0" fontId="17" fillId="0" borderId="13" xfId="55" applyFont="1" applyBorder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38" fillId="0" borderId="0" xfId="0" applyFont="1" applyAlignment="1">
      <alignment/>
    </xf>
    <xf numFmtId="3" fontId="22" fillId="0" borderId="1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37" fillId="0" borderId="0" xfId="48" applyFont="1" applyAlignment="1">
      <alignment wrapText="1"/>
      <protection/>
    </xf>
    <xf numFmtId="0" fontId="11" fillId="0" borderId="10" xfId="55" applyFont="1" applyBorder="1" applyAlignment="1">
      <alignment vertical="center" wrapText="1"/>
      <protection/>
    </xf>
    <xf numFmtId="0" fontId="11" fillId="0" borderId="0" xfId="55" applyFont="1" applyAlignment="1">
      <alignment vertical="center" wrapText="1"/>
      <protection/>
    </xf>
    <xf numFmtId="0" fontId="75" fillId="34" borderId="10" xfId="55" applyFont="1" applyFill="1" applyBorder="1" applyAlignment="1">
      <alignment horizontal="left" vertical="top" wrapText="1"/>
      <protection/>
    </xf>
    <xf numFmtId="0" fontId="75" fillId="34" borderId="0" xfId="55" applyFont="1" applyFill="1" applyAlignment="1">
      <alignment horizontal="left" vertical="top" wrapText="1"/>
      <protection/>
    </xf>
    <xf numFmtId="0" fontId="3" fillId="0" borderId="18" xfId="55" applyFont="1" applyBorder="1" applyAlignment="1">
      <alignment vertical="center" wrapText="1"/>
      <protection/>
    </xf>
    <xf numFmtId="0" fontId="3" fillId="0" borderId="12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0" xfId="55" applyFont="1" applyAlignment="1">
      <alignment vertical="center" wrapText="1"/>
      <protection/>
    </xf>
    <xf numFmtId="0" fontId="4" fillId="0" borderId="19" xfId="55" applyFont="1" applyBorder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1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left" vertical="top"/>
      <protection/>
    </xf>
    <xf numFmtId="0" fontId="4" fillId="0" borderId="18" xfId="55" applyFont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0" fontId="4" fillId="0" borderId="15" xfId="55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 vertical="center" wrapText="1"/>
      <protection/>
    </xf>
    <xf numFmtId="0" fontId="4" fillId="0" borderId="16" xfId="55" applyFont="1" applyBorder="1" applyAlignment="1">
      <alignment horizontal="left" vertical="center" wrapText="1"/>
      <protection/>
    </xf>
    <xf numFmtId="0" fontId="4" fillId="0" borderId="11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0" xfId="55" applyFont="1" applyAlignment="1">
      <alignment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14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center"/>
      <protection/>
    </xf>
    <xf numFmtId="0" fontId="16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76" fillId="0" borderId="11" xfId="48" applyFont="1" applyBorder="1" applyAlignment="1">
      <alignment horizontal="left" vertical="center" wrapText="1"/>
      <protection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0" fillId="0" borderId="0" xfId="48" applyFont="1" applyBorder="1" applyAlignment="1">
      <alignment horizontal="left" vertical="center" wrapText="1"/>
      <protection/>
    </xf>
    <xf numFmtId="0" fontId="27" fillId="0" borderId="11" xfId="48" applyFont="1" applyBorder="1" applyAlignment="1">
      <alignment horizontal="center" vertical="center" wrapText="1"/>
      <protection/>
    </xf>
    <xf numFmtId="0" fontId="22" fillId="0" borderId="11" xfId="48" applyFont="1" applyBorder="1" applyAlignment="1">
      <alignment horizontal="center" vertical="center" wrapText="1"/>
      <protection/>
    </xf>
    <xf numFmtId="0" fontId="28" fillId="0" borderId="11" xfId="48" applyFont="1" applyBorder="1" applyAlignment="1">
      <alignment horizontal="center" vertical="center" wrapText="1"/>
      <protection/>
    </xf>
    <xf numFmtId="0" fontId="23" fillId="0" borderId="11" xfId="48" applyFont="1" applyBorder="1" applyAlignment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20" xfId="48" applyFont="1" applyBorder="1" applyAlignment="1">
      <alignment horizontal="left" vertical="center" wrapText="1"/>
      <protection/>
    </xf>
    <xf numFmtId="0" fontId="20" fillId="0" borderId="21" xfId="48" applyFont="1" applyBorder="1" applyAlignment="1">
      <alignment horizontal="left" vertical="center" wrapText="1"/>
      <protection/>
    </xf>
    <xf numFmtId="0" fontId="20" fillId="0" borderId="17" xfId="48" applyFont="1" applyBorder="1" applyAlignment="1">
      <alignment horizontal="left" vertical="center" wrapText="1"/>
      <protection/>
    </xf>
    <xf numFmtId="0" fontId="27" fillId="0" borderId="11" xfId="48" applyFont="1" applyBorder="1" applyAlignment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48" applyFont="1" applyBorder="1" applyAlignment="1">
      <alignment horizontal="left" vertical="center" wrapText="1"/>
      <protection/>
    </xf>
    <xf numFmtId="0" fontId="20" fillId="0" borderId="11" xfId="48" applyFont="1" applyBorder="1" applyAlignment="1">
      <alignment horizontal="left" vertical="center" wrapText="1"/>
      <protection/>
    </xf>
    <xf numFmtId="0" fontId="27" fillId="0" borderId="11" xfId="48" applyFont="1" applyBorder="1" applyAlignment="1">
      <alignment vertical="center" wrapText="1"/>
      <protection/>
    </xf>
    <xf numFmtId="0" fontId="21" fillId="0" borderId="11" xfId="48" applyFont="1" applyBorder="1" applyAlignment="1">
      <alignment horizontal="left" vertical="center" wrapText="1"/>
      <protection/>
    </xf>
    <xf numFmtId="0" fontId="22" fillId="0" borderId="11" xfId="48" applyFont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 wrapText="1"/>
      <protection/>
    </xf>
    <xf numFmtId="0" fontId="22" fillId="0" borderId="20" xfId="48" applyFont="1" applyBorder="1" applyAlignment="1">
      <alignment horizontal="left" vertical="center" wrapText="1"/>
      <protection/>
    </xf>
    <xf numFmtId="0" fontId="22" fillId="0" borderId="21" xfId="48" applyFont="1" applyBorder="1" applyAlignment="1">
      <alignment horizontal="left" vertical="center" wrapText="1"/>
      <protection/>
    </xf>
    <xf numFmtId="0" fontId="22" fillId="0" borderId="17" xfId="48" applyFont="1" applyBorder="1" applyAlignment="1">
      <alignment horizontal="left" vertical="center" wrapText="1"/>
      <protection/>
    </xf>
    <xf numFmtId="0" fontId="16" fillId="0" borderId="0" xfId="48" applyFont="1" applyAlignment="1">
      <alignment horizontal="right" wrapText="1"/>
      <protection/>
    </xf>
    <xf numFmtId="0" fontId="29" fillId="0" borderId="13" xfId="48" applyFont="1" applyBorder="1" applyAlignment="1">
      <alignment horizontal="left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19" fillId="0" borderId="11" xfId="48" applyFont="1" applyBorder="1" applyAlignment="1">
      <alignment horizontal="center" vertical="center" wrapText="1"/>
      <protection/>
    </xf>
    <xf numFmtId="0" fontId="19" fillId="0" borderId="13" xfId="48" applyFont="1" applyBorder="1" applyAlignment="1">
      <alignment horizontal="left" vertical="center" wrapText="1"/>
      <protection/>
    </xf>
    <xf numFmtId="0" fontId="27" fillId="0" borderId="0" xfId="48" applyFont="1" applyAlignment="1">
      <alignment horizontal="right" vertical="center" wrapText="1"/>
      <protection/>
    </xf>
    <xf numFmtId="0" fontId="8" fillId="0" borderId="11" xfId="48" applyFont="1" applyBorder="1" applyAlignment="1">
      <alignment horizontal="center" vertical="center" wrapText="1"/>
      <protection/>
    </xf>
    <xf numFmtId="0" fontId="19" fillId="0" borderId="0" xfId="48" applyFont="1" applyAlignment="1">
      <alignment horizontal="right" wrapText="1"/>
      <protection/>
    </xf>
    <xf numFmtId="0" fontId="29" fillId="0" borderId="13" xfId="48" applyFont="1" applyBorder="1" applyAlignment="1">
      <alignment horizontal="left" vertical="center" wrapText="1"/>
      <protection/>
    </xf>
    <xf numFmtId="0" fontId="27" fillId="0" borderId="22" xfId="48" applyFont="1" applyBorder="1" applyAlignment="1">
      <alignment horizontal="center" vertical="center" wrapText="1"/>
      <protection/>
    </xf>
    <xf numFmtId="0" fontId="27" fillId="0" borderId="23" xfId="48" applyFont="1" applyBorder="1" applyAlignment="1">
      <alignment horizontal="center" vertical="center" wrapText="1"/>
      <protection/>
    </xf>
    <xf numFmtId="0" fontId="27" fillId="0" borderId="24" xfId="48" applyFont="1" applyBorder="1" applyAlignment="1">
      <alignment horizontal="center" vertical="center" wrapText="1"/>
      <protection/>
    </xf>
    <xf numFmtId="0" fontId="36" fillId="0" borderId="22" xfId="48" applyFont="1" applyBorder="1" applyAlignment="1">
      <alignment horizontal="center" vertical="center" wrapText="1"/>
      <protection/>
    </xf>
    <xf numFmtId="0" fontId="36" fillId="0" borderId="23" xfId="48" applyFont="1" applyBorder="1" applyAlignment="1">
      <alignment horizontal="center" vertical="center" wrapText="1"/>
      <protection/>
    </xf>
    <xf numFmtId="0" fontId="36" fillId="0" borderId="24" xfId="48" applyFont="1" applyBorder="1" applyAlignment="1">
      <alignment horizontal="center" vertical="center" wrapText="1"/>
      <protection/>
    </xf>
    <xf numFmtId="0" fontId="22" fillId="0" borderId="22" xfId="48" applyFont="1" applyBorder="1" applyAlignment="1">
      <alignment horizontal="center" vertical="center" wrapText="1"/>
      <protection/>
    </xf>
    <xf numFmtId="0" fontId="22" fillId="0" borderId="23" xfId="48" applyFont="1" applyBorder="1" applyAlignment="1">
      <alignment horizontal="center" vertical="center" wrapText="1"/>
      <protection/>
    </xf>
    <xf numFmtId="0" fontId="22" fillId="0" borderId="24" xfId="48" applyFont="1" applyBorder="1" applyAlignment="1">
      <alignment horizontal="center" vertical="center" wrapText="1"/>
      <protection/>
    </xf>
    <xf numFmtId="0" fontId="16" fillId="0" borderId="0" xfId="49" applyFont="1" applyAlignment="1">
      <alignment horizontal="right" wrapText="1"/>
      <protection/>
    </xf>
    <xf numFmtId="0" fontId="29" fillId="0" borderId="13" xfId="49" applyFont="1" applyBorder="1" applyAlignment="1">
      <alignment horizontal="left" vertical="center" wrapText="1"/>
      <protection/>
    </xf>
    <xf numFmtId="0" fontId="40" fillId="0" borderId="13" xfId="55" applyFont="1" applyBorder="1" applyAlignment="1">
      <alignment horizontal="left" vertical="top" wrapText="1"/>
      <protection/>
    </xf>
    <xf numFmtId="0" fontId="19" fillId="0" borderId="0" xfId="55" applyFont="1" applyAlignment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Итог" xfId="51"/>
    <cellStyle name="Контрольная ячейка" xfId="52"/>
    <cellStyle name="Название" xfId="53"/>
    <cellStyle name="Нейтральный" xfId="54"/>
    <cellStyle name="Обычный 2 2 2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4">
      <selection activeCell="P2" sqref="P2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4.57421875" style="0" customWidth="1"/>
    <col min="7" max="7" width="7.28125" style="0" customWidth="1"/>
    <col min="8" max="8" width="14.7109375" style="0" customWidth="1"/>
    <col min="10" max="10" width="5.28125" style="0" customWidth="1"/>
    <col min="11" max="11" width="27.7109375" style="0" customWidth="1"/>
    <col min="12" max="12" width="21.140625" style="0" customWidth="1"/>
  </cols>
  <sheetData>
    <row r="1" spans="1:14" ht="12.75" customHeight="1">
      <c r="A1" s="16"/>
      <c r="B1" s="16"/>
      <c r="C1" s="142"/>
      <c r="D1" s="142"/>
      <c r="E1" s="142"/>
      <c r="F1" s="142"/>
      <c r="G1" s="142"/>
      <c r="H1" s="142"/>
      <c r="I1" s="142"/>
      <c r="J1" s="142"/>
      <c r="K1" s="142"/>
      <c r="L1" s="17"/>
      <c r="M1" s="16"/>
      <c r="N1" s="16"/>
    </row>
    <row r="2" spans="1:14" ht="68.25" customHeight="1">
      <c r="A2" s="18"/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9"/>
      <c r="M2" s="16"/>
      <c r="N2" s="16"/>
    </row>
    <row r="3" spans="1:14" ht="33" customHeight="1">
      <c r="A3" s="18"/>
      <c r="B3" s="158" t="s">
        <v>313</v>
      </c>
      <c r="C3" s="158"/>
      <c r="D3" s="158"/>
      <c r="E3" s="158"/>
      <c r="F3" s="158"/>
      <c r="G3" s="20"/>
      <c r="H3" s="20"/>
      <c r="I3" s="20"/>
      <c r="J3" s="20"/>
      <c r="K3" s="20"/>
      <c r="L3" s="20"/>
      <c r="M3" s="16"/>
      <c r="N3" s="16"/>
    </row>
    <row r="4" spans="1:14" ht="25.5" customHeight="1">
      <c r="A4" s="16"/>
      <c r="B4" s="144" t="s">
        <v>259</v>
      </c>
      <c r="C4" s="145"/>
      <c r="D4" s="145"/>
      <c r="E4" s="145"/>
      <c r="F4" s="145"/>
      <c r="G4" s="21"/>
      <c r="H4" s="21"/>
      <c r="I4" s="21"/>
      <c r="J4" s="21"/>
      <c r="K4" s="21"/>
      <c r="L4" s="21"/>
      <c r="M4" s="16"/>
      <c r="N4" s="16"/>
    </row>
    <row r="5" spans="1:14" ht="12.75" customHeight="1">
      <c r="A5" s="16"/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  <c r="M5" s="16"/>
      <c r="N5" s="16"/>
    </row>
    <row r="6" spans="1:14" ht="12.75" customHeight="1">
      <c r="A6" s="24"/>
      <c r="B6" s="146" t="s">
        <v>253</v>
      </c>
      <c r="C6" s="147"/>
      <c r="D6" s="147"/>
      <c r="E6" s="147"/>
      <c r="F6" s="148"/>
      <c r="G6" s="152" t="s">
        <v>254</v>
      </c>
      <c r="H6" s="152"/>
      <c r="I6" s="152"/>
      <c r="J6" s="153" t="s">
        <v>3</v>
      </c>
      <c r="K6" s="154"/>
      <c r="L6" s="25"/>
      <c r="M6" s="16"/>
      <c r="N6" s="16"/>
    </row>
    <row r="7" spans="1:14" ht="12.75" customHeight="1">
      <c r="A7" s="24"/>
      <c r="B7" s="149"/>
      <c r="C7" s="150"/>
      <c r="D7" s="150"/>
      <c r="E7" s="150"/>
      <c r="F7" s="151"/>
      <c r="G7" s="152"/>
      <c r="H7" s="152"/>
      <c r="I7" s="152"/>
      <c r="J7" s="153"/>
      <c r="K7" s="154"/>
      <c r="L7" s="25"/>
      <c r="M7" s="16"/>
      <c r="N7" s="16"/>
    </row>
    <row r="8" spans="1:14" ht="55.5" customHeight="1">
      <c r="A8" s="24"/>
      <c r="B8" s="146" t="s">
        <v>255</v>
      </c>
      <c r="C8" s="147"/>
      <c r="D8" s="147"/>
      <c r="E8" s="147"/>
      <c r="F8" s="148"/>
      <c r="G8" s="152" t="s">
        <v>256</v>
      </c>
      <c r="H8" s="152"/>
      <c r="I8" s="152"/>
      <c r="J8" s="132" t="s">
        <v>4</v>
      </c>
      <c r="K8" s="133"/>
      <c r="L8" s="26"/>
      <c r="M8" s="16"/>
      <c r="N8" s="16"/>
    </row>
    <row r="9" spans="1:14" ht="93" customHeight="1">
      <c r="A9" s="24"/>
      <c r="B9" s="155"/>
      <c r="C9" s="156"/>
      <c r="D9" s="156"/>
      <c r="E9" s="156"/>
      <c r="F9" s="157"/>
      <c r="G9" s="152"/>
      <c r="H9" s="152"/>
      <c r="I9" s="152"/>
      <c r="J9" s="134" t="s">
        <v>257</v>
      </c>
      <c r="K9" s="135"/>
      <c r="L9" s="135"/>
      <c r="M9" s="135"/>
      <c r="N9" s="16"/>
    </row>
    <row r="10" spans="1:14" ht="22.5" customHeight="1">
      <c r="A10" s="24"/>
      <c r="B10" s="155"/>
      <c r="C10" s="156"/>
      <c r="D10" s="156"/>
      <c r="E10" s="156"/>
      <c r="F10" s="157"/>
      <c r="G10" s="152"/>
      <c r="H10" s="152"/>
      <c r="I10" s="152"/>
      <c r="J10" s="134"/>
      <c r="K10" s="135"/>
      <c r="L10" s="135"/>
      <c r="M10" s="135"/>
      <c r="N10" s="16"/>
    </row>
    <row r="11" spans="1:14" ht="1.5" customHeight="1">
      <c r="A11" s="24"/>
      <c r="B11" s="149"/>
      <c r="C11" s="150"/>
      <c r="D11" s="150"/>
      <c r="E11" s="150"/>
      <c r="F11" s="151"/>
      <c r="G11" s="152"/>
      <c r="H11" s="152"/>
      <c r="I11" s="152"/>
      <c r="J11" s="134"/>
      <c r="K11" s="135"/>
      <c r="L11" s="135"/>
      <c r="M11" s="135"/>
      <c r="N11" s="16"/>
    </row>
    <row r="12" spans="1:14" ht="25.5" customHeight="1">
      <c r="A12" s="16"/>
      <c r="B12" s="27"/>
      <c r="C12" s="28"/>
      <c r="D12" s="29"/>
      <c r="E12" s="29"/>
      <c r="F12" s="29"/>
      <c r="G12" s="29"/>
      <c r="H12" s="29"/>
      <c r="I12" s="30"/>
      <c r="J12" s="31"/>
      <c r="K12" s="31"/>
      <c r="L12" s="31"/>
      <c r="M12" s="16"/>
      <c r="N12" s="16"/>
    </row>
    <row r="13" spans="1:14" ht="25.5" customHeight="1">
      <c r="A13" s="16"/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32"/>
      <c r="M13" s="33"/>
      <c r="N13" s="16"/>
    </row>
    <row r="14" spans="1:14" ht="24" customHeight="1">
      <c r="A14" s="16"/>
      <c r="B14" s="138" t="s">
        <v>258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34"/>
      <c r="M14" s="24"/>
      <c r="N14" s="16"/>
    </row>
    <row r="15" spans="1:14" ht="18.75" customHeight="1">
      <c r="A15" s="16"/>
      <c r="B15" s="140" t="s">
        <v>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35"/>
      <c r="M15" s="36"/>
      <c r="N15" s="16"/>
    </row>
    <row r="16" spans="1:14" ht="12.75" customHeight="1">
      <c r="A16" s="16"/>
      <c r="B16" s="37"/>
      <c r="C16" s="38"/>
      <c r="D16" s="39"/>
      <c r="E16" s="38"/>
      <c r="F16" s="39"/>
      <c r="G16" s="39"/>
      <c r="H16" s="39"/>
      <c r="I16" s="40"/>
      <c r="J16" s="39"/>
      <c r="K16" s="39"/>
      <c r="L16" s="39"/>
      <c r="M16" s="16"/>
      <c r="N16" s="16"/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3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sheetProtection/>
  <mergeCells count="14">
    <mergeCell ref="J6:K7"/>
    <mergeCell ref="B8:F11"/>
    <mergeCell ref="B3:F3"/>
    <mergeCell ref="G8:I11"/>
    <mergeCell ref="J8:K8"/>
    <mergeCell ref="J9:M11"/>
    <mergeCell ref="B13:K13"/>
    <mergeCell ref="B14:K14"/>
    <mergeCell ref="B15:K15"/>
    <mergeCell ref="C1:K1"/>
    <mergeCell ref="B2:K2"/>
    <mergeCell ref="B4:F4"/>
    <mergeCell ref="B6:F7"/>
    <mergeCell ref="G6:I7"/>
  </mergeCells>
  <printOptions/>
  <pageMargins left="0.16" right="0.16" top="0.37" bottom="0.16" header="0.3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1.28125" style="0" customWidth="1"/>
    <col min="10" max="10" width="70.28125" style="0" customWidth="1"/>
    <col min="11" max="11" width="16.7109375" style="0" customWidth="1"/>
  </cols>
  <sheetData>
    <row r="1" spans="1:11" ht="18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7.75">
      <c r="A2" s="159" t="s">
        <v>5</v>
      </c>
      <c r="B2" s="159"/>
      <c r="C2" s="159"/>
      <c r="D2" s="159"/>
      <c r="E2" s="159"/>
      <c r="F2" s="159"/>
      <c r="G2" s="159"/>
      <c r="H2" s="159"/>
      <c r="I2" s="159"/>
      <c r="J2" s="159"/>
      <c r="K2" s="44"/>
    </row>
    <row r="3" spans="1:11" ht="56.25" customHeight="1">
      <c r="A3" s="45" t="s">
        <v>6</v>
      </c>
      <c r="B3" s="160" t="s">
        <v>11</v>
      </c>
      <c r="C3" s="160"/>
      <c r="D3" s="160"/>
      <c r="E3" s="160"/>
      <c r="F3" s="160"/>
      <c r="G3" s="160"/>
      <c r="H3" s="160"/>
      <c r="I3" s="160"/>
      <c r="J3" s="160"/>
      <c r="K3" s="46">
        <v>3</v>
      </c>
    </row>
    <row r="4" spans="1:11" ht="60" customHeight="1">
      <c r="A4" s="47" t="s">
        <v>7</v>
      </c>
      <c r="B4" s="160" t="s">
        <v>12</v>
      </c>
      <c r="C4" s="160"/>
      <c r="D4" s="160"/>
      <c r="E4" s="160"/>
      <c r="F4" s="160"/>
      <c r="G4" s="160"/>
      <c r="H4" s="160"/>
      <c r="I4" s="160"/>
      <c r="J4" s="160"/>
      <c r="K4" s="46">
        <v>3</v>
      </c>
    </row>
    <row r="5" spans="1:11" ht="76.5" customHeight="1">
      <c r="A5" s="45" t="s">
        <v>8</v>
      </c>
      <c r="B5" s="160" t="s">
        <v>13</v>
      </c>
      <c r="C5" s="160"/>
      <c r="D5" s="160"/>
      <c r="E5" s="160"/>
      <c r="F5" s="160"/>
      <c r="G5" s="160"/>
      <c r="H5" s="160"/>
      <c r="I5" s="160"/>
      <c r="J5" s="160"/>
      <c r="K5" s="46">
        <v>4</v>
      </c>
    </row>
    <row r="6" spans="1:11" ht="60" customHeight="1">
      <c r="A6" s="45" t="s">
        <v>9</v>
      </c>
      <c r="B6" s="160" t="s">
        <v>14</v>
      </c>
      <c r="C6" s="160"/>
      <c r="D6" s="160"/>
      <c r="E6" s="160"/>
      <c r="F6" s="160"/>
      <c r="G6" s="160"/>
      <c r="H6" s="160"/>
      <c r="I6" s="160"/>
      <c r="J6" s="160"/>
      <c r="K6" s="46">
        <v>5</v>
      </c>
    </row>
    <row r="7" spans="1:11" ht="63" customHeight="1">
      <c r="A7" s="45" t="s">
        <v>10</v>
      </c>
      <c r="B7" s="160" t="s">
        <v>260</v>
      </c>
      <c r="C7" s="160"/>
      <c r="D7" s="160"/>
      <c r="E7" s="160"/>
      <c r="F7" s="160"/>
      <c r="G7" s="160"/>
      <c r="H7" s="160"/>
      <c r="I7" s="160"/>
      <c r="J7" s="160"/>
      <c r="K7" s="48" t="s">
        <v>312</v>
      </c>
    </row>
    <row r="8" spans="1:11" ht="62.25" customHeight="1">
      <c r="A8" s="45" t="s">
        <v>261</v>
      </c>
      <c r="B8" s="160" t="s">
        <v>262</v>
      </c>
      <c r="C8" s="160"/>
      <c r="D8" s="160"/>
      <c r="E8" s="160"/>
      <c r="F8" s="160"/>
      <c r="G8" s="160"/>
      <c r="H8" s="160"/>
      <c r="I8" s="160"/>
      <c r="J8" s="160"/>
      <c r="K8" s="46">
        <v>13</v>
      </c>
    </row>
    <row r="9" spans="1:11" ht="27.75" customHeight="1">
      <c r="A9" s="2"/>
      <c r="B9" s="161"/>
      <c r="C9" s="161"/>
      <c r="D9" s="161"/>
      <c r="E9" s="161"/>
      <c r="F9" s="161"/>
      <c r="G9" s="161"/>
      <c r="H9" s="161"/>
      <c r="I9" s="161"/>
      <c r="J9" s="161"/>
      <c r="K9" s="4"/>
    </row>
    <row r="10" spans="1:1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4"/>
    </row>
    <row r="11" spans="2:10" ht="18.75" customHeight="1">
      <c r="B11" s="3"/>
      <c r="C11" s="3"/>
      <c r="D11" s="3"/>
      <c r="E11" s="3"/>
      <c r="F11" s="3"/>
      <c r="G11" s="3"/>
      <c r="H11" s="3"/>
      <c r="I11" s="3"/>
      <c r="J11" s="3"/>
    </row>
  </sheetData>
  <sheetProtection/>
  <mergeCells count="8">
    <mergeCell ref="A2:J2"/>
    <mergeCell ref="B6:J6"/>
    <mergeCell ref="B9:J9"/>
    <mergeCell ref="B3:J3"/>
    <mergeCell ref="B4:J4"/>
    <mergeCell ref="B7:J7"/>
    <mergeCell ref="B5:J5"/>
    <mergeCell ref="B8:J8"/>
  </mergeCells>
  <printOptions/>
  <pageMargins left="0.16" right="0.16" top="0.64" bottom="0.16" header="0.64" footer="0.16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zoomScale="50" zoomScaleNormal="50" zoomScalePageLayoutView="0" workbookViewId="0" topLeftCell="A7">
      <selection activeCell="Q22" sqref="Q22"/>
    </sheetView>
  </sheetViews>
  <sheetFormatPr defaultColWidth="9.140625" defaultRowHeight="12.75"/>
  <cols>
    <col min="1" max="1" width="37.421875" style="52" customWidth="1"/>
    <col min="2" max="2" width="20.57421875" style="52" customWidth="1"/>
    <col min="3" max="3" width="14.8515625" style="52" customWidth="1"/>
    <col min="4" max="4" width="6.8515625" style="52" customWidth="1"/>
    <col min="5" max="5" width="12.140625" style="52" customWidth="1"/>
    <col min="6" max="6" width="24.8515625" style="52" customWidth="1"/>
    <col min="7" max="7" width="18.7109375" style="52" customWidth="1"/>
    <col min="8" max="8" width="17.28125" style="52" customWidth="1"/>
    <col min="9" max="9" width="21.28125" style="52" customWidth="1"/>
    <col min="10" max="10" width="18.421875" style="52" customWidth="1"/>
    <col min="11" max="11" width="16.7109375" style="52" customWidth="1"/>
    <col min="12" max="12" width="22.8515625" style="52" customWidth="1"/>
    <col min="13" max="13" width="23.00390625" style="52" customWidth="1"/>
    <col min="14" max="14" width="21.57421875" style="52" customWidth="1"/>
    <col min="15" max="15" width="18.28125" style="52" customWidth="1"/>
    <col min="16" max="16" width="22.00390625" style="52" customWidth="1"/>
    <col min="17" max="17" width="21.8515625" style="52" customWidth="1"/>
    <col min="18" max="245" width="10.421875" style="52" customWidth="1"/>
    <col min="246" max="16384" width="9.140625" style="52" customWidth="1"/>
  </cols>
  <sheetData>
    <row r="1" spans="1:16" ht="33.75" customHeight="1">
      <c r="A1" s="60"/>
      <c r="B1" s="60"/>
      <c r="C1" s="60"/>
      <c r="D1" s="61">
        <v>43784</v>
      </c>
      <c r="E1" s="60"/>
      <c r="F1" s="60"/>
      <c r="G1" s="60"/>
      <c r="H1" s="60"/>
      <c r="I1" s="60"/>
      <c r="J1" s="60"/>
      <c r="K1" s="191" t="s">
        <v>47</v>
      </c>
      <c r="L1" s="191"/>
      <c r="M1" s="191"/>
      <c r="N1" s="191"/>
      <c r="O1" s="191"/>
      <c r="P1" s="191"/>
    </row>
    <row r="2" spans="1:16" ht="41.25" customHeight="1">
      <c r="A2" s="192" t="s">
        <v>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62"/>
      <c r="M2" s="63"/>
      <c r="N2" s="64"/>
      <c r="O2" s="65"/>
      <c r="P2" s="65"/>
    </row>
    <row r="3" spans="1:17" ht="12.75" customHeight="1">
      <c r="A3" s="165" t="s">
        <v>16</v>
      </c>
      <c r="B3" s="165"/>
      <c r="C3" s="165"/>
      <c r="D3" s="165"/>
      <c r="E3" s="165" t="s">
        <v>36</v>
      </c>
      <c r="F3" s="167" t="s">
        <v>38</v>
      </c>
      <c r="G3" s="168" t="s">
        <v>40</v>
      </c>
      <c r="H3" s="168" t="s">
        <v>43</v>
      </c>
      <c r="I3" s="167" t="s">
        <v>44</v>
      </c>
      <c r="J3" s="166" t="s">
        <v>46</v>
      </c>
      <c r="K3" s="166" t="s">
        <v>48</v>
      </c>
      <c r="L3" s="166" t="s">
        <v>50</v>
      </c>
      <c r="M3" s="166" t="s">
        <v>51</v>
      </c>
      <c r="N3" s="168" t="s">
        <v>52</v>
      </c>
      <c r="O3" s="168" t="s">
        <v>53</v>
      </c>
      <c r="P3" s="167" t="s">
        <v>54</v>
      </c>
      <c r="Q3" s="53"/>
    </row>
    <row r="4" spans="1:17" ht="12.75" customHeight="1">
      <c r="A4" s="165"/>
      <c r="B4" s="165"/>
      <c r="C4" s="165"/>
      <c r="D4" s="165"/>
      <c r="E4" s="165"/>
      <c r="F4" s="167"/>
      <c r="G4" s="168"/>
      <c r="H4" s="168"/>
      <c r="I4" s="167"/>
      <c r="J4" s="166"/>
      <c r="K4" s="166"/>
      <c r="L4" s="166"/>
      <c r="M4" s="166"/>
      <c r="N4" s="168"/>
      <c r="O4" s="168"/>
      <c r="P4" s="167"/>
      <c r="Q4" s="53"/>
    </row>
    <row r="5" spans="1:17" ht="12.75" customHeight="1">
      <c r="A5" s="165"/>
      <c r="B5" s="165"/>
      <c r="C5" s="165"/>
      <c r="D5" s="165"/>
      <c r="E5" s="165"/>
      <c r="F5" s="167"/>
      <c r="G5" s="168"/>
      <c r="H5" s="168"/>
      <c r="I5" s="167"/>
      <c r="J5" s="166"/>
      <c r="K5" s="166"/>
      <c r="L5" s="166"/>
      <c r="M5" s="166"/>
      <c r="N5" s="168"/>
      <c r="O5" s="168"/>
      <c r="P5" s="167"/>
      <c r="Q5" s="53"/>
    </row>
    <row r="6" spans="1:17" ht="104.25" customHeight="1">
      <c r="A6" s="165"/>
      <c r="B6" s="165"/>
      <c r="C6" s="165"/>
      <c r="D6" s="165"/>
      <c r="E6" s="165"/>
      <c r="F6" s="167"/>
      <c r="G6" s="168"/>
      <c r="H6" s="168"/>
      <c r="I6" s="167"/>
      <c r="J6" s="166"/>
      <c r="K6" s="166"/>
      <c r="L6" s="166"/>
      <c r="M6" s="166"/>
      <c r="N6" s="168"/>
      <c r="O6" s="168"/>
      <c r="P6" s="167"/>
      <c r="Q6" s="53"/>
    </row>
    <row r="7" spans="1:17" ht="22.5">
      <c r="A7" s="181" t="s">
        <v>17</v>
      </c>
      <c r="B7" s="181"/>
      <c r="C7" s="181"/>
      <c r="D7" s="181"/>
      <c r="E7" s="11" t="s">
        <v>37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53"/>
    </row>
    <row r="8" spans="1:31" ht="58.5" customHeight="1">
      <c r="A8" s="182" t="s">
        <v>18</v>
      </c>
      <c r="B8" s="182"/>
      <c r="C8" s="182"/>
      <c r="D8" s="182"/>
      <c r="E8" s="11">
        <v>1</v>
      </c>
      <c r="F8" s="69">
        <v>33730</v>
      </c>
      <c r="G8" s="69">
        <v>10153</v>
      </c>
      <c r="H8" s="69">
        <v>23577</v>
      </c>
      <c r="I8" s="69">
        <v>25194</v>
      </c>
      <c r="J8" s="70">
        <v>0</v>
      </c>
      <c r="K8" s="70">
        <v>7766</v>
      </c>
      <c r="L8" s="69">
        <v>13047</v>
      </c>
      <c r="M8" s="70">
        <v>89</v>
      </c>
      <c r="N8" s="70">
        <v>4259</v>
      </c>
      <c r="O8" s="70">
        <v>13</v>
      </c>
      <c r="P8" s="70">
        <v>8381</v>
      </c>
      <c r="Q8" s="128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130"/>
    </row>
    <row r="9" spans="1:17" ht="56.25" customHeight="1">
      <c r="A9" s="183" t="s">
        <v>19</v>
      </c>
      <c r="B9" s="183"/>
      <c r="C9" s="183"/>
      <c r="D9" s="183"/>
      <c r="E9" s="11">
        <v>2</v>
      </c>
      <c r="F9" s="70">
        <v>8</v>
      </c>
      <c r="G9" s="68">
        <v>0</v>
      </c>
      <c r="H9" s="68">
        <v>8</v>
      </c>
      <c r="I9" s="70">
        <v>8</v>
      </c>
      <c r="J9" s="68">
        <v>0</v>
      </c>
      <c r="K9" s="68">
        <v>0</v>
      </c>
      <c r="L9" s="68">
        <v>0</v>
      </c>
      <c r="M9" s="68">
        <v>0</v>
      </c>
      <c r="N9" s="68">
        <v>8</v>
      </c>
      <c r="O9" s="68">
        <v>0</v>
      </c>
      <c r="P9" s="70">
        <v>0</v>
      </c>
      <c r="Q9" s="128"/>
    </row>
    <row r="10" spans="1:17" ht="42.75" customHeight="1">
      <c r="A10" s="183" t="s">
        <v>20</v>
      </c>
      <c r="B10" s="183"/>
      <c r="C10" s="183"/>
      <c r="D10" s="183"/>
      <c r="E10" s="11">
        <v>3</v>
      </c>
      <c r="F10" s="70">
        <v>396</v>
      </c>
      <c r="G10" s="68">
        <v>261</v>
      </c>
      <c r="H10" s="71">
        <v>135</v>
      </c>
      <c r="I10" s="70">
        <v>122</v>
      </c>
      <c r="J10" s="68">
        <v>0</v>
      </c>
      <c r="K10" s="68">
        <v>33</v>
      </c>
      <c r="L10" s="68">
        <v>32</v>
      </c>
      <c r="M10" s="68">
        <v>4</v>
      </c>
      <c r="N10" s="68">
        <v>23</v>
      </c>
      <c r="O10" s="68">
        <v>13</v>
      </c>
      <c r="P10" s="72">
        <v>274</v>
      </c>
      <c r="Q10" s="128"/>
    </row>
    <row r="11" spans="1:17" ht="45" customHeight="1">
      <c r="A11" s="183" t="s">
        <v>21</v>
      </c>
      <c r="B11" s="183"/>
      <c r="C11" s="183"/>
      <c r="D11" s="183"/>
      <c r="E11" s="11">
        <v>4</v>
      </c>
      <c r="F11" s="72">
        <v>12</v>
      </c>
      <c r="G11" s="68">
        <v>0</v>
      </c>
      <c r="H11" s="71">
        <v>12</v>
      </c>
      <c r="I11" s="72">
        <v>10</v>
      </c>
      <c r="J11" s="68">
        <v>0</v>
      </c>
      <c r="K11" s="68">
        <v>7</v>
      </c>
      <c r="L11" s="68">
        <v>1</v>
      </c>
      <c r="M11" s="68">
        <v>0</v>
      </c>
      <c r="N11" s="68">
        <v>2</v>
      </c>
      <c r="O11" s="68">
        <v>0</v>
      </c>
      <c r="P11" s="70">
        <v>1</v>
      </c>
      <c r="Q11" s="128"/>
    </row>
    <row r="12" spans="1:17" ht="45" customHeight="1">
      <c r="A12" s="183" t="s">
        <v>22</v>
      </c>
      <c r="B12" s="183"/>
      <c r="C12" s="183"/>
      <c r="D12" s="183"/>
      <c r="E12" s="11">
        <v>5</v>
      </c>
      <c r="F12" s="73">
        <v>33167</v>
      </c>
      <c r="G12" s="68">
        <v>9885</v>
      </c>
      <c r="H12" s="74">
        <v>23282</v>
      </c>
      <c r="I12" s="73">
        <v>24924</v>
      </c>
      <c r="J12" s="68">
        <v>0</v>
      </c>
      <c r="K12" s="68">
        <v>7713</v>
      </c>
      <c r="L12" s="75">
        <v>12985</v>
      </c>
      <c r="M12" s="68">
        <v>84</v>
      </c>
      <c r="N12" s="68">
        <v>4139</v>
      </c>
      <c r="O12" s="68">
        <v>0</v>
      </c>
      <c r="P12" s="70">
        <v>8089</v>
      </c>
      <c r="Q12" s="128"/>
    </row>
    <row r="13" spans="1:17" ht="62.25" customHeight="1">
      <c r="A13" s="175" t="s">
        <v>23</v>
      </c>
      <c r="B13" s="176"/>
      <c r="C13" s="176"/>
      <c r="D13" s="177"/>
      <c r="E13" s="11">
        <v>6</v>
      </c>
      <c r="F13" s="72">
        <v>19</v>
      </c>
      <c r="G13" s="68">
        <v>1</v>
      </c>
      <c r="H13" s="71">
        <v>18</v>
      </c>
      <c r="I13" s="72">
        <v>16</v>
      </c>
      <c r="J13" s="68">
        <v>0</v>
      </c>
      <c r="K13" s="68">
        <v>4</v>
      </c>
      <c r="L13" s="68">
        <v>9</v>
      </c>
      <c r="M13" s="68">
        <v>0</v>
      </c>
      <c r="N13" s="68">
        <v>3</v>
      </c>
      <c r="O13" s="68">
        <v>0</v>
      </c>
      <c r="P13" s="70">
        <v>3</v>
      </c>
      <c r="Q13" s="128"/>
    </row>
    <row r="14" spans="1:17" ht="56.25" customHeight="1">
      <c r="A14" s="183" t="s">
        <v>24</v>
      </c>
      <c r="B14" s="183"/>
      <c r="C14" s="183"/>
      <c r="D14" s="183"/>
      <c r="E14" s="11">
        <v>7</v>
      </c>
      <c r="F14" s="72">
        <v>65</v>
      </c>
      <c r="G14" s="68">
        <v>2</v>
      </c>
      <c r="H14" s="71">
        <v>63</v>
      </c>
      <c r="I14" s="72">
        <v>57</v>
      </c>
      <c r="J14" s="68">
        <v>0</v>
      </c>
      <c r="K14" s="68">
        <v>3</v>
      </c>
      <c r="L14" s="68">
        <v>19</v>
      </c>
      <c r="M14" s="68">
        <v>1</v>
      </c>
      <c r="N14" s="68">
        <v>34</v>
      </c>
      <c r="O14" s="68">
        <v>0</v>
      </c>
      <c r="P14" s="70">
        <v>8</v>
      </c>
      <c r="Q14" s="128"/>
    </row>
    <row r="15" spans="1:17" ht="42" customHeight="1">
      <c r="A15" s="185" t="s">
        <v>25</v>
      </c>
      <c r="B15" s="185"/>
      <c r="C15" s="185"/>
      <c r="D15" s="185"/>
      <c r="E15" s="11">
        <v>8</v>
      </c>
      <c r="F15" s="70">
        <v>7</v>
      </c>
      <c r="G15" s="68">
        <v>3</v>
      </c>
      <c r="H15" s="71">
        <v>4</v>
      </c>
      <c r="I15" s="70">
        <v>6</v>
      </c>
      <c r="J15" s="68">
        <v>0</v>
      </c>
      <c r="K15" s="68">
        <v>0</v>
      </c>
      <c r="L15" s="68">
        <v>5</v>
      </c>
      <c r="M15" s="68">
        <v>0</v>
      </c>
      <c r="N15" s="68">
        <v>1</v>
      </c>
      <c r="O15" s="68">
        <v>0</v>
      </c>
      <c r="P15" s="70">
        <v>1</v>
      </c>
      <c r="Q15" s="128"/>
    </row>
    <row r="16" spans="1:16" ht="30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2" ht="34.5">
      <c r="A17" s="164" t="s">
        <v>26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3" ht="51">
      <c r="A18" s="184" t="s">
        <v>27</v>
      </c>
      <c r="B18" s="184"/>
      <c r="C18" s="184"/>
      <c r="D18" s="184"/>
      <c r="E18" s="59" t="s">
        <v>36</v>
      </c>
      <c r="F18" s="59" t="s">
        <v>39</v>
      </c>
      <c r="G18" s="178" t="s">
        <v>41</v>
      </c>
      <c r="H18" s="178"/>
      <c r="I18" s="178" t="s">
        <v>45</v>
      </c>
      <c r="J18" s="178"/>
      <c r="K18" s="178" t="s">
        <v>49</v>
      </c>
      <c r="L18" s="178"/>
      <c r="M18" s="55"/>
    </row>
    <row r="19" spans="1:13" ht="22.5">
      <c r="A19" s="181" t="s">
        <v>17</v>
      </c>
      <c r="B19" s="181"/>
      <c r="C19" s="181"/>
      <c r="D19" s="181"/>
      <c r="E19" s="11" t="s">
        <v>37</v>
      </c>
      <c r="F19" s="12">
        <v>1</v>
      </c>
      <c r="G19" s="179">
        <v>2</v>
      </c>
      <c r="H19" s="179"/>
      <c r="I19" s="173">
        <v>3</v>
      </c>
      <c r="J19" s="174"/>
      <c r="K19" s="173">
        <v>4</v>
      </c>
      <c r="L19" s="174"/>
      <c r="M19" s="56"/>
    </row>
    <row r="20" spans="1:13" ht="57.75" customHeight="1">
      <c r="A20" s="186" t="s">
        <v>28</v>
      </c>
      <c r="B20" s="186"/>
      <c r="C20" s="186"/>
      <c r="D20" s="186"/>
      <c r="E20" s="11">
        <v>1</v>
      </c>
      <c r="F20" s="68">
        <v>0</v>
      </c>
      <c r="G20" s="171">
        <v>0</v>
      </c>
      <c r="H20" s="172"/>
      <c r="I20" s="171">
        <v>0</v>
      </c>
      <c r="J20" s="172"/>
      <c r="K20" s="171">
        <v>0</v>
      </c>
      <c r="L20" s="172"/>
      <c r="M20" s="57"/>
    </row>
    <row r="21" spans="1:13" ht="51" customHeight="1">
      <c r="A21" s="186" t="s">
        <v>29</v>
      </c>
      <c r="B21" s="186"/>
      <c r="C21" s="186"/>
      <c r="D21" s="186"/>
      <c r="E21" s="11">
        <v>2</v>
      </c>
      <c r="F21" s="68">
        <v>0</v>
      </c>
      <c r="G21" s="171">
        <v>0</v>
      </c>
      <c r="H21" s="172"/>
      <c r="I21" s="171">
        <v>0</v>
      </c>
      <c r="J21" s="172"/>
      <c r="K21" s="171">
        <v>0</v>
      </c>
      <c r="L21" s="172"/>
      <c r="M21" s="57"/>
    </row>
    <row r="22" spans="1:13" ht="40.5" customHeight="1">
      <c r="A22" s="186" t="s">
        <v>30</v>
      </c>
      <c r="B22" s="186"/>
      <c r="C22" s="186"/>
      <c r="D22" s="186"/>
      <c r="E22" s="11">
        <v>3</v>
      </c>
      <c r="F22" s="68">
        <v>6</v>
      </c>
      <c r="G22" s="180">
        <v>1</v>
      </c>
      <c r="H22" s="180"/>
      <c r="I22" s="169">
        <v>0</v>
      </c>
      <c r="J22" s="170"/>
      <c r="K22" s="169">
        <v>5</v>
      </c>
      <c r="L22" s="170"/>
      <c r="M22" s="57"/>
    </row>
    <row r="23" spans="1:13" ht="38.25" customHeight="1">
      <c r="A23" s="186" t="s">
        <v>31</v>
      </c>
      <c r="B23" s="186"/>
      <c r="C23" s="186"/>
      <c r="D23" s="186"/>
      <c r="E23" s="11">
        <v>4</v>
      </c>
      <c r="F23" s="68">
        <v>129</v>
      </c>
      <c r="G23" s="180">
        <v>6</v>
      </c>
      <c r="H23" s="180"/>
      <c r="I23" s="169">
        <v>0</v>
      </c>
      <c r="J23" s="170"/>
      <c r="K23" s="169">
        <v>123</v>
      </c>
      <c r="L23" s="170"/>
      <c r="M23" s="57"/>
    </row>
    <row r="24" spans="1:13" ht="49.5" customHeight="1">
      <c r="A24" s="188" t="s">
        <v>32</v>
      </c>
      <c r="B24" s="189"/>
      <c r="C24" s="189"/>
      <c r="D24" s="190"/>
      <c r="E24" s="11">
        <v>5</v>
      </c>
      <c r="F24" s="68">
        <v>20</v>
      </c>
      <c r="G24" s="169">
        <v>17</v>
      </c>
      <c r="H24" s="170"/>
      <c r="I24" s="169">
        <v>0</v>
      </c>
      <c r="J24" s="170"/>
      <c r="K24" s="169">
        <v>3</v>
      </c>
      <c r="L24" s="170"/>
      <c r="M24" s="57"/>
    </row>
    <row r="25" spans="1:13" ht="61.5" customHeight="1">
      <c r="A25" s="187" t="s">
        <v>33</v>
      </c>
      <c r="B25" s="187"/>
      <c r="C25" s="187"/>
      <c r="D25" s="187"/>
      <c r="E25" s="11">
        <v>6</v>
      </c>
      <c r="F25" s="68">
        <v>789</v>
      </c>
      <c r="G25" s="169" t="s">
        <v>42</v>
      </c>
      <c r="H25" s="170"/>
      <c r="I25" s="169" t="s">
        <v>42</v>
      </c>
      <c r="J25" s="170"/>
      <c r="K25" s="169">
        <v>789</v>
      </c>
      <c r="L25" s="170"/>
      <c r="M25" s="57"/>
    </row>
    <row r="26" spans="1:13" ht="57" customHeight="1">
      <c r="A26" s="187" t="s">
        <v>34</v>
      </c>
      <c r="B26" s="187"/>
      <c r="C26" s="187"/>
      <c r="D26" s="187"/>
      <c r="E26" s="11">
        <v>7</v>
      </c>
      <c r="F26" s="68">
        <v>9</v>
      </c>
      <c r="G26" s="169" t="s">
        <v>42</v>
      </c>
      <c r="H26" s="170"/>
      <c r="I26" s="169" t="s">
        <v>42</v>
      </c>
      <c r="J26" s="170"/>
      <c r="K26" s="169">
        <v>9</v>
      </c>
      <c r="L26" s="170"/>
      <c r="M26" s="57"/>
    </row>
    <row r="27" spans="1:13" ht="43.5" customHeight="1">
      <c r="A27" s="187" t="s">
        <v>35</v>
      </c>
      <c r="B27" s="187"/>
      <c r="C27" s="187"/>
      <c r="D27" s="187"/>
      <c r="E27" s="11">
        <v>8</v>
      </c>
      <c r="F27" s="68">
        <v>4</v>
      </c>
      <c r="G27" s="169" t="s">
        <v>42</v>
      </c>
      <c r="H27" s="170"/>
      <c r="I27" s="169" t="s">
        <v>42</v>
      </c>
      <c r="J27" s="170"/>
      <c r="K27" s="169">
        <v>4</v>
      </c>
      <c r="L27" s="170"/>
      <c r="M27" s="58"/>
    </row>
    <row r="28" spans="1:12" ht="45" customHeight="1">
      <c r="A28" s="162" t="s">
        <v>263</v>
      </c>
      <c r="B28" s="162"/>
      <c r="C28" s="162"/>
      <c r="D28" s="162"/>
      <c r="E28" s="11">
        <v>9</v>
      </c>
      <c r="F28" s="68">
        <v>246</v>
      </c>
      <c r="G28" s="163">
        <v>0</v>
      </c>
      <c r="H28" s="163"/>
      <c r="I28" s="163">
        <v>0</v>
      </c>
      <c r="J28" s="163"/>
      <c r="K28" s="163">
        <v>246</v>
      </c>
      <c r="L28" s="163"/>
    </row>
  </sheetData>
  <sheetProtection/>
  <mergeCells count="69">
    <mergeCell ref="K1:P1"/>
    <mergeCell ref="A27:D27"/>
    <mergeCell ref="A21:D21"/>
    <mergeCell ref="G25:H25"/>
    <mergeCell ref="A2:K2"/>
    <mergeCell ref="A19:D19"/>
    <mergeCell ref="A22:D22"/>
    <mergeCell ref="A23:D23"/>
    <mergeCell ref="A9:D9"/>
    <mergeCell ref="A26:D26"/>
    <mergeCell ref="K18:L18"/>
    <mergeCell ref="A24:D24"/>
    <mergeCell ref="G24:H24"/>
    <mergeCell ref="G26:H26"/>
    <mergeCell ref="I18:J18"/>
    <mergeCell ref="A25:D25"/>
    <mergeCell ref="I21:J21"/>
    <mergeCell ref="I19:J19"/>
    <mergeCell ref="I22:J22"/>
    <mergeCell ref="I23:J23"/>
    <mergeCell ref="A7:D7"/>
    <mergeCell ref="A8:D8"/>
    <mergeCell ref="A14:D14"/>
    <mergeCell ref="A18:D18"/>
    <mergeCell ref="A15:D15"/>
    <mergeCell ref="A10:D10"/>
    <mergeCell ref="A11:D11"/>
    <mergeCell ref="A12:D12"/>
    <mergeCell ref="A20:D20"/>
    <mergeCell ref="K23:L23"/>
    <mergeCell ref="A13:D13"/>
    <mergeCell ref="I27:J27"/>
    <mergeCell ref="G18:H18"/>
    <mergeCell ref="G19:H19"/>
    <mergeCell ref="G20:H20"/>
    <mergeCell ref="G21:H21"/>
    <mergeCell ref="G22:H22"/>
    <mergeCell ref="G23:H23"/>
    <mergeCell ref="G27:H27"/>
    <mergeCell ref="K3:K6"/>
    <mergeCell ref="I20:J20"/>
    <mergeCell ref="I24:J24"/>
    <mergeCell ref="I25:J25"/>
    <mergeCell ref="I26:J26"/>
    <mergeCell ref="K27:L27"/>
    <mergeCell ref="K19:L19"/>
    <mergeCell ref="K20:L20"/>
    <mergeCell ref="K21:L21"/>
    <mergeCell ref="K22:L22"/>
    <mergeCell ref="F3:F6"/>
    <mergeCell ref="E3:E6"/>
    <mergeCell ref="K24:L24"/>
    <mergeCell ref="K25:L25"/>
    <mergeCell ref="K26:L26"/>
    <mergeCell ref="P3:P6"/>
    <mergeCell ref="O3:O6"/>
    <mergeCell ref="N3:N6"/>
    <mergeCell ref="M3:M6"/>
    <mergeCell ref="L3:L6"/>
    <mergeCell ref="A28:D28"/>
    <mergeCell ref="G28:H28"/>
    <mergeCell ref="I28:J28"/>
    <mergeCell ref="K28:L28"/>
    <mergeCell ref="A17:L17"/>
    <mergeCell ref="A3:D6"/>
    <mergeCell ref="J3:J6"/>
    <mergeCell ref="I3:I6"/>
    <mergeCell ref="H3:H6"/>
    <mergeCell ref="G3:G6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landscape" paperSize="9" scale="44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50" zoomScaleNormal="50" zoomScalePageLayoutView="0" workbookViewId="0" topLeftCell="A28">
      <selection activeCell="B48" sqref="B48"/>
    </sheetView>
  </sheetViews>
  <sheetFormatPr defaultColWidth="9.140625" defaultRowHeight="12.75"/>
  <cols>
    <col min="1" max="1" width="178.421875" style="52" customWidth="1"/>
    <col min="2" max="2" width="9.7109375" style="52" customWidth="1"/>
    <col min="3" max="3" width="20.00390625" style="52" customWidth="1"/>
    <col min="4" max="4" width="19.57421875" style="52" customWidth="1"/>
    <col min="5" max="5" width="17.7109375" style="52" customWidth="1"/>
    <col min="6" max="6" width="21.421875" style="52" customWidth="1"/>
    <col min="7" max="7" width="17.140625" style="52" customWidth="1"/>
    <col min="8" max="8" width="23.28125" style="52" customWidth="1"/>
    <col min="9" max="9" width="20.8515625" style="52" customWidth="1"/>
    <col min="10" max="10" width="23.140625" style="52" customWidth="1"/>
    <col min="11" max="11" width="21.8515625" style="52" customWidth="1"/>
    <col min="12" max="12" width="20.00390625" style="52" customWidth="1"/>
    <col min="13" max="13" width="19.28125" style="52" customWidth="1"/>
    <col min="14" max="14" width="21.421875" style="52" customWidth="1"/>
    <col min="15" max="16384" width="9.140625" style="52" customWidth="1"/>
  </cols>
  <sheetData>
    <row r="1" spans="1:14" ht="25.5">
      <c r="A1" s="60"/>
      <c r="B1" s="60"/>
      <c r="C1" s="60"/>
      <c r="D1" s="60"/>
      <c r="E1" s="60"/>
      <c r="F1" s="60"/>
      <c r="G1" s="60"/>
      <c r="H1" s="60"/>
      <c r="I1" s="60"/>
      <c r="J1" s="197" t="s">
        <v>87</v>
      </c>
      <c r="K1" s="197"/>
      <c r="L1" s="197"/>
      <c r="M1" s="197"/>
      <c r="N1" s="197"/>
    </row>
    <row r="2" spans="1:14" ht="30">
      <c r="A2" s="196" t="s">
        <v>55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00"/>
      <c r="M2" s="100"/>
      <c r="N2" s="65"/>
    </row>
    <row r="3" spans="1:15" ht="12.75" customHeight="1">
      <c r="A3" s="195" t="s">
        <v>56</v>
      </c>
      <c r="B3" s="193" t="s">
        <v>36</v>
      </c>
      <c r="C3" s="193" t="s">
        <v>82</v>
      </c>
      <c r="D3" s="194" t="s">
        <v>83</v>
      </c>
      <c r="E3" s="194" t="s">
        <v>84</v>
      </c>
      <c r="F3" s="193" t="s">
        <v>85</v>
      </c>
      <c r="G3" s="194" t="s">
        <v>48</v>
      </c>
      <c r="H3" s="194" t="s">
        <v>86</v>
      </c>
      <c r="I3" s="194" t="s">
        <v>46</v>
      </c>
      <c r="J3" s="194" t="s">
        <v>88</v>
      </c>
      <c r="K3" s="194" t="s">
        <v>292</v>
      </c>
      <c r="L3" s="198" t="s">
        <v>89</v>
      </c>
      <c r="M3" s="194" t="s">
        <v>90</v>
      </c>
      <c r="N3" s="193" t="s">
        <v>91</v>
      </c>
      <c r="O3" s="53"/>
    </row>
    <row r="4" spans="1:15" ht="12.75" customHeight="1">
      <c r="A4" s="195"/>
      <c r="B4" s="193"/>
      <c r="C4" s="193"/>
      <c r="D4" s="194"/>
      <c r="E4" s="194"/>
      <c r="F4" s="193"/>
      <c r="G4" s="194"/>
      <c r="H4" s="194"/>
      <c r="I4" s="194"/>
      <c r="J4" s="194"/>
      <c r="K4" s="194"/>
      <c r="L4" s="198"/>
      <c r="M4" s="194"/>
      <c r="N4" s="193"/>
      <c r="O4" s="53"/>
    </row>
    <row r="5" spans="1:15" ht="12.75" customHeight="1">
      <c r="A5" s="195"/>
      <c r="B5" s="193"/>
      <c r="C5" s="193"/>
      <c r="D5" s="194"/>
      <c r="E5" s="194"/>
      <c r="F5" s="193"/>
      <c r="G5" s="194"/>
      <c r="H5" s="194"/>
      <c r="I5" s="194"/>
      <c r="J5" s="194"/>
      <c r="K5" s="194"/>
      <c r="L5" s="198"/>
      <c r="M5" s="194"/>
      <c r="N5" s="193"/>
      <c r="O5" s="53"/>
    </row>
    <row r="6" spans="1:15" ht="45.75" customHeight="1">
      <c r="A6" s="195"/>
      <c r="B6" s="193"/>
      <c r="C6" s="193"/>
      <c r="D6" s="194"/>
      <c r="E6" s="194"/>
      <c r="F6" s="193"/>
      <c r="G6" s="194"/>
      <c r="H6" s="194"/>
      <c r="I6" s="194"/>
      <c r="J6" s="194"/>
      <c r="K6" s="194"/>
      <c r="L6" s="198"/>
      <c r="M6" s="194"/>
      <c r="N6" s="193"/>
      <c r="O6" s="53"/>
    </row>
    <row r="7" spans="1:15" ht="22.5">
      <c r="A7" s="99" t="s">
        <v>17</v>
      </c>
      <c r="B7" s="99" t="s">
        <v>37</v>
      </c>
      <c r="C7" s="99">
        <v>1</v>
      </c>
      <c r="D7" s="99">
        <v>2</v>
      </c>
      <c r="E7" s="99">
        <v>3</v>
      </c>
      <c r="F7" s="99">
        <v>4</v>
      </c>
      <c r="G7" s="99">
        <v>5</v>
      </c>
      <c r="H7" s="99">
        <v>6</v>
      </c>
      <c r="I7" s="99">
        <v>7</v>
      </c>
      <c r="J7" s="99">
        <v>8</v>
      </c>
      <c r="K7" s="99">
        <v>9</v>
      </c>
      <c r="L7" s="99">
        <v>10</v>
      </c>
      <c r="M7" s="99">
        <v>11</v>
      </c>
      <c r="N7" s="99">
        <v>12</v>
      </c>
      <c r="O7" s="53"/>
    </row>
    <row r="8" spans="1:15" ht="34.5">
      <c r="A8" s="94" t="s">
        <v>293</v>
      </c>
      <c r="B8" s="11">
        <v>1</v>
      </c>
      <c r="C8" s="102">
        <v>396</v>
      </c>
      <c r="D8" s="103">
        <v>261</v>
      </c>
      <c r="E8" s="104">
        <v>135</v>
      </c>
      <c r="F8" s="102">
        <v>122</v>
      </c>
      <c r="G8" s="104">
        <v>33</v>
      </c>
      <c r="H8" s="104">
        <v>32</v>
      </c>
      <c r="I8" s="104">
        <v>0</v>
      </c>
      <c r="J8" s="104">
        <v>4</v>
      </c>
      <c r="K8" s="104">
        <v>23</v>
      </c>
      <c r="L8" s="104">
        <v>5</v>
      </c>
      <c r="M8" s="104">
        <v>13</v>
      </c>
      <c r="N8" s="102">
        <v>274</v>
      </c>
      <c r="O8" s="53"/>
    </row>
    <row r="9" spans="1:15" ht="34.5">
      <c r="A9" s="95" t="s">
        <v>294</v>
      </c>
      <c r="B9" s="11">
        <v>2</v>
      </c>
      <c r="C9" s="102">
        <v>389</v>
      </c>
      <c r="D9" s="103">
        <v>258</v>
      </c>
      <c r="E9" s="104">
        <v>131</v>
      </c>
      <c r="F9" s="102">
        <v>116</v>
      </c>
      <c r="G9" s="104">
        <v>33</v>
      </c>
      <c r="H9" s="104">
        <v>27</v>
      </c>
      <c r="I9" s="104">
        <v>0</v>
      </c>
      <c r="J9" s="104">
        <v>4</v>
      </c>
      <c r="K9" s="104">
        <v>22</v>
      </c>
      <c r="L9" s="104">
        <v>4</v>
      </c>
      <c r="M9" s="104">
        <v>13</v>
      </c>
      <c r="N9" s="102">
        <v>273</v>
      </c>
      <c r="O9" s="53"/>
    </row>
    <row r="10" spans="1:15" ht="33" customHeight="1">
      <c r="A10" s="51" t="s">
        <v>57</v>
      </c>
      <c r="B10" s="11">
        <v>3</v>
      </c>
      <c r="C10" s="102">
        <v>7</v>
      </c>
      <c r="D10" s="103">
        <v>4</v>
      </c>
      <c r="E10" s="104">
        <v>3</v>
      </c>
      <c r="F10" s="102">
        <v>3</v>
      </c>
      <c r="G10" s="104">
        <v>0</v>
      </c>
      <c r="H10" s="104">
        <v>1</v>
      </c>
      <c r="I10" s="104">
        <v>0</v>
      </c>
      <c r="J10" s="104">
        <v>0</v>
      </c>
      <c r="K10" s="104">
        <v>1</v>
      </c>
      <c r="L10" s="104">
        <v>0</v>
      </c>
      <c r="M10" s="104">
        <v>1</v>
      </c>
      <c r="N10" s="102">
        <v>4</v>
      </c>
      <c r="O10" s="53"/>
    </row>
    <row r="11" spans="1:15" ht="27" customHeight="1">
      <c r="A11" s="96" t="s">
        <v>279</v>
      </c>
      <c r="B11" s="11">
        <v>4</v>
      </c>
      <c r="C11" s="102">
        <v>0</v>
      </c>
      <c r="D11" s="103">
        <v>0</v>
      </c>
      <c r="E11" s="104">
        <v>0</v>
      </c>
      <c r="F11" s="102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2">
        <v>0</v>
      </c>
      <c r="O11" s="53"/>
    </row>
    <row r="12" spans="1:15" ht="34.5">
      <c r="A12" s="97" t="s">
        <v>58</v>
      </c>
      <c r="B12" s="11">
        <v>5</v>
      </c>
      <c r="C12" s="102">
        <v>0</v>
      </c>
      <c r="D12" s="103">
        <v>0</v>
      </c>
      <c r="E12" s="104">
        <v>0</v>
      </c>
      <c r="F12" s="102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2">
        <v>0</v>
      </c>
      <c r="O12" s="53"/>
    </row>
    <row r="13" spans="1:15" ht="34.5">
      <c r="A13" s="97" t="s">
        <v>59</v>
      </c>
      <c r="B13" s="11">
        <v>6</v>
      </c>
      <c r="C13" s="102">
        <v>0</v>
      </c>
      <c r="D13" s="103">
        <v>0</v>
      </c>
      <c r="E13" s="104">
        <v>0</v>
      </c>
      <c r="F13" s="102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2">
        <v>0</v>
      </c>
      <c r="O13" s="53"/>
    </row>
    <row r="14" spans="1:15" ht="34.5">
      <c r="A14" s="97" t="s">
        <v>60</v>
      </c>
      <c r="B14" s="11">
        <v>7</v>
      </c>
      <c r="C14" s="102">
        <v>0</v>
      </c>
      <c r="D14" s="103">
        <v>0</v>
      </c>
      <c r="E14" s="104">
        <v>0</v>
      </c>
      <c r="F14" s="102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2">
        <v>0</v>
      </c>
      <c r="O14" s="53"/>
    </row>
    <row r="15" spans="1:15" ht="34.5">
      <c r="A15" s="97" t="s">
        <v>61</v>
      </c>
      <c r="B15" s="11">
        <v>8</v>
      </c>
      <c r="C15" s="102">
        <v>0</v>
      </c>
      <c r="D15" s="103">
        <v>0</v>
      </c>
      <c r="E15" s="104">
        <v>0</v>
      </c>
      <c r="F15" s="102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2">
        <v>0</v>
      </c>
      <c r="O15" s="53"/>
    </row>
    <row r="16" spans="1:15" ht="75" customHeight="1">
      <c r="A16" s="96" t="s">
        <v>295</v>
      </c>
      <c r="B16" s="11">
        <v>9</v>
      </c>
      <c r="C16" s="102">
        <v>364</v>
      </c>
      <c r="D16" s="103">
        <v>253</v>
      </c>
      <c r="E16" s="104">
        <v>111</v>
      </c>
      <c r="F16" s="102">
        <v>96</v>
      </c>
      <c r="G16" s="104">
        <v>33</v>
      </c>
      <c r="H16" s="104">
        <v>25</v>
      </c>
      <c r="I16" s="104">
        <v>0</v>
      </c>
      <c r="J16" s="104">
        <v>4</v>
      </c>
      <c r="K16" s="104">
        <v>21</v>
      </c>
      <c r="L16" s="104">
        <v>4</v>
      </c>
      <c r="M16" s="104">
        <v>12</v>
      </c>
      <c r="N16" s="102">
        <v>268</v>
      </c>
      <c r="O16" s="53"/>
    </row>
    <row r="17" spans="1:15" ht="33" customHeight="1">
      <c r="A17" s="97" t="s">
        <v>62</v>
      </c>
      <c r="B17" s="11">
        <v>10</v>
      </c>
      <c r="C17" s="102">
        <v>279</v>
      </c>
      <c r="D17" s="103">
        <v>208</v>
      </c>
      <c r="E17" s="104">
        <v>71</v>
      </c>
      <c r="F17" s="102">
        <v>47</v>
      </c>
      <c r="G17" s="104">
        <v>16</v>
      </c>
      <c r="H17" s="104">
        <v>9</v>
      </c>
      <c r="I17" s="104">
        <v>0</v>
      </c>
      <c r="J17" s="104">
        <v>3</v>
      </c>
      <c r="K17" s="104">
        <v>10</v>
      </c>
      <c r="L17" s="104">
        <v>1</v>
      </c>
      <c r="M17" s="104">
        <v>8</v>
      </c>
      <c r="N17" s="102">
        <v>232</v>
      </c>
      <c r="O17" s="53"/>
    </row>
    <row r="18" spans="1:15" ht="34.5">
      <c r="A18" s="51" t="s">
        <v>63</v>
      </c>
      <c r="B18" s="11">
        <v>11</v>
      </c>
      <c r="C18" s="102">
        <v>3</v>
      </c>
      <c r="D18" s="103">
        <v>3</v>
      </c>
      <c r="E18" s="104">
        <v>0</v>
      </c>
      <c r="F18" s="102">
        <v>1</v>
      </c>
      <c r="G18" s="104">
        <v>0</v>
      </c>
      <c r="H18" s="104">
        <v>0</v>
      </c>
      <c r="I18" s="104">
        <v>0</v>
      </c>
      <c r="J18" s="104">
        <v>0</v>
      </c>
      <c r="K18" s="104">
        <v>1</v>
      </c>
      <c r="L18" s="104">
        <v>0</v>
      </c>
      <c r="M18" s="104">
        <v>0</v>
      </c>
      <c r="N18" s="102">
        <v>2</v>
      </c>
      <c r="O18" s="53"/>
    </row>
    <row r="19" spans="1:15" ht="31.5" customHeight="1">
      <c r="A19" s="97" t="s">
        <v>64</v>
      </c>
      <c r="B19" s="11">
        <v>12</v>
      </c>
      <c r="C19" s="102">
        <v>26</v>
      </c>
      <c r="D19" s="103">
        <v>14</v>
      </c>
      <c r="E19" s="104">
        <v>12</v>
      </c>
      <c r="F19" s="102">
        <v>14</v>
      </c>
      <c r="G19" s="104">
        <v>2</v>
      </c>
      <c r="H19" s="104">
        <v>4</v>
      </c>
      <c r="I19" s="104">
        <v>0</v>
      </c>
      <c r="J19" s="104">
        <v>0</v>
      </c>
      <c r="K19" s="104">
        <v>7</v>
      </c>
      <c r="L19" s="104">
        <v>0</v>
      </c>
      <c r="M19" s="104">
        <v>1</v>
      </c>
      <c r="N19" s="102">
        <v>12</v>
      </c>
      <c r="O19" s="53"/>
    </row>
    <row r="20" spans="1:15" ht="37.5" customHeight="1">
      <c r="A20" s="98" t="s">
        <v>65</v>
      </c>
      <c r="B20" s="11">
        <v>13</v>
      </c>
      <c r="C20" s="102">
        <v>1</v>
      </c>
      <c r="D20" s="103">
        <v>0</v>
      </c>
      <c r="E20" s="104">
        <v>1</v>
      </c>
      <c r="F20" s="102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2">
        <v>1</v>
      </c>
      <c r="O20" s="53"/>
    </row>
    <row r="21" spans="1:15" ht="33" customHeight="1">
      <c r="A21" s="98" t="s">
        <v>66</v>
      </c>
      <c r="B21" s="11">
        <v>14</v>
      </c>
      <c r="C21" s="102">
        <v>0</v>
      </c>
      <c r="D21" s="103">
        <v>0</v>
      </c>
      <c r="E21" s="104">
        <v>0</v>
      </c>
      <c r="F21" s="102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2">
        <v>0</v>
      </c>
      <c r="O21" s="53"/>
    </row>
    <row r="22" spans="1:15" ht="33.75" customHeight="1">
      <c r="A22" s="98" t="s">
        <v>67</v>
      </c>
      <c r="B22" s="11">
        <v>15</v>
      </c>
      <c r="C22" s="102">
        <v>0</v>
      </c>
      <c r="D22" s="103">
        <v>0</v>
      </c>
      <c r="E22" s="104">
        <v>0</v>
      </c>
      <c r="F22" s="102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2">
        <v>0</v>
      </c>
      <c r="O22" s="53"/>
    </row>
    <row r="23" spans="1:15" ht="34.5">
      <c r="A23" s="98" t="s">
        <v>68</v>
      </c>
      <c r="B23" s="11">
        <v>16</v>
      </c>
      <c r="C23" s="102">
        <v>14</v>
      </c>
      <c r="D23" s="103">
        <v>10</v>
      </c>
      <c r="E23" s="104">
        <v>4</v>
      </c>
      <c r="F23" s="102">
        <v>7</v>
      </c>
      <c r="G23" s="104">
        <v>1</v>
      </c>
      <c r="H23" s="104">
        <v>1</v>
      </c>
      <c r="I23" s="104">
        <v>0</v>
      </c>
      <c r="J23" s="104">
        <v>0</v>
      </c>
      <c r="K23" s="104">
        <v>4</v>
      </c>
      <c r="L23" s="104">
        <v>0</v>
      </c>
      <c r="M23" s="104">
        <v>1</v>
      </c>
      <c r="N23" s="102">
        <v>7</v>
      </c>
      <c r="O23" s="53"/>
    </row>
    <row r="24" spans="1:15" ht="50.25" customHeight="1">
      <c r="A24" s="98" t="s">
        <v>69</v>
      </c>
      <c r="B24" s="11">
        <v>17</v>
      </c>
      <c r="C24" s="102">
        <v>1</v>
      </c>
      <c r="D24" s="103">
        <v>0</v>
      </c>
      <c r="E24" s="104">
        <v>1</v>
      </c>
      <c r="F24" s="102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2">
        <v>1</v>
      </c>
      <c r="O24" s="53"/>
    </row>
    <row r="25" spans="1:15" ht="49.5" customHeight="1">
      <c r="A25" s="98" t="s">
        <v>70</v>
      </c>
      <c r="B25" s="11">
        <v>18</v>
      </c>
      <c r="C25" s="102">
        <v>0</v>
      </c>
      <c r="D25" s="103">
        <v>0</v>
      </c>
      <c r="E25" s="104">
        <v>0</v>
      </c>
      <c r="F25" s="102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2">
        <v>0</v>
      </c>
      <c r="O25" s="53"/>
    </row>
    <row r="26" spans="1:15" ht="29.25" customHeight="1">
      <c r="A26" s="98" t="s">
        <v>71</v>
      </c>
      <c r="B26" s="11">
        <v>19</v>
      </c>
      <c r="C26" s="102">
        <v>0</v>
      </c>
      <c r="D26" s="103">
        <v>0</v>
      </c>
      <c r="E26" s="104">
        <v>0</v>
      </c>
      <c r="F26" s="102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2">
        <v>0</v>
      </c>
      <c r="O26" s="53"/>
    </row>
    <row r="27" spans="1:15" ht="34.5">
      <c r="A27" s="98" t="s">
        <v>72</v>
      </c>
      <c r="B27" s="11">
        <v>20</v>
      </c>
      <c r="C27" s="102">
        <v>1</v>
      </c>
      <c r="D27" s="103">
        <v>1</v>
      </c>
      <c r="E27" s="104">
        <v>0</v>
      </c>
      <c r="F27" s="102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2">
        <v>1</v>
      </c>
      <c r="O27" s="53"/>
    </row>
    <row r="28" spans="1:15" ht="30" customHeight="1">
      <c r="A28" s="97" t="s">
        <v>73</v>
      </c>
      <c r="B28" s="11">
        <v>21</v>
      </c>
      <c r="C28" s="102">
        <v>23</v>
      </c>
      <c r="D28" s="103">
        <v>20</v>
      </c>
      <c r="E28" s="104">
        <v>3</v>
      </c>
      <c r="F28" s="102">
        <v>6</v>
      </c>
      <c r="G28" s="104">
        <v>1</v>
      </c>
      <c r="H28" s="104">
        <v>0</v>
      </c>
      <c r="I28" s="104">
        <v>0</v>
      </c>
      <c r="J28" s="104">
        <v>1</v>
      </c>
      <c r="K28" s="104">
        <v>1</v>
      </c>
      <c r="L28" s="104">
        <v>1</v>
      </c>
      <c r="M28" s="104">
        <v>3</v>
      </c>
      <c r="N28" s="102">
        <v>17</v>
      </c>
      <c r="O28" s="53"/>
    </row>
    <row r="29" spans="1:15" ht="27.75" customHeight="1">
      <c r="A29" s="98" t="s">
        <v>74</v>
      </c>
      <c r="B29" s="11">
        <v>22</v>
      </c>
      <c r="C29" s="102">
        <v>0</v>
      </c>
      <c r="D29" s="103">
        <v>0</v>
      </c>
      <c r="E29" s="104">
        <v>0</v>
      </c>
      <c r="F29" s="102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2">
        <v>0</v>
      </c>
      <c r="O29" s="53"/>
    </row>
    <row r="30" spans="1:15" ht="36.75" customHeight="1">
      <c r="A30" s="98" t="s">
        <v>75</v>
      </c>
      <c r="B30" s="11">
        <v>23</v>
      </c>
      <c r="C30" s="102">
        <v>10</v>
      </c>
      <c r="D30" s="103">
        <v>10</v>
      </c>
      <c r="E30" s="104">
        <v>0</v>
      </c>
      <c r="F30" s="102">
        <v>2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2</v>
      </c>
      <c r="N30" s="102">
        <v>8</v>
      </c>
      <c r="O30" s="53"/>
    </row>
    <row r="31" spans="1:15" ht="30.75" customHeight="1">
      <c r="A31" s="97" t="s">
        <v>76</v>
      </c>
      <c r="B31" s="11">
        <v>24</v>
      </c>
      <c r="C31" s="102">
        <v>27</v>
      </c>
      <c r="D31" s="103">
        <v>7</v>
      </c>
      <c r="E31" s="104">
        <v>20</v>
      </c>
      <c r="F31" s="102">
        <v>23</v>
      </c>
      <c r="G31" s="104">
        <v>14</v>
      </c>
      <c r="H31" s="104">
        <v>6</v>
      </c>
      <c r="I31" s="104">
        <v>0</v>
      </c>
      <c r="J31" s="104">
        <v>0</v>
      </c>
      <c r="K31" s="104">
        <v>3</v>
      </c>
      <c r="L31" s="104">
        <v>2</v>
      </c>
      <c r="M31" s="104">
        <v>0</v>
      </c>
      <c r="N31" s="102">
        <v>4</v>
      </c>
      <c r="O31" s="53"/>
    </row>
    <row r="32" spans="1:15" ht="34.5">
      <c r="A32" s="51" t="s">
        <v>63</v>
      </c>
      <c r="B32" s="11">
        <v>25</v>
      </c>
      <c r="C32" s="102">
        <v>4</v>
      </c>
      <c r="D32" s="103">
        <v>1</v>
      </c>
      <c r="E32" s="104">
        <v>3</v>
      </c>
      <c r="F32" s="102">
        <v>1</v>
      </c>
      <c r="G32" s="104">
        <v>1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2">
        <v>3</v>
      </c>
      <c r="O32" s="53"/>
    </row>
    <row r="33" spans="1:15" ht="51" customHeight="1">
      <c r="A33" s="51" t="s">
        <v>77</v>
      </c>
      <c r="B33" s="11">
        <v>26</v>
      </c>
      <c r="C33" s="102">
        <v>9</v>
      </c>
      <c r="D33" s="103">
        <v>4</v>
      </c>
      <c r="E33" s="104">
        <v>5</v>
      </c>
      <c r="F33" s="102">
        <v>6</v>
      </c>
      <c r="G33" s="104">
        <v>0</v>
      </c>
      <c r="H33" s="104">
        <v>6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2">
        <v>3</v>
      </c>
      <c r="O33" s="53"/>
    </row>
    <row r="34" spans="1:15" ht="30" customHeight="1">
      <c r="A34" s="51" t="s">
        <v>78</v>
      </c>
      <c r="B34" s="11">
        <v>27</v>
      </c>
      <c r="C34" s="102">
        <v>9</v>
      </c>
      <c r="D34" s="103">
        <v>4</v>
      </c>
      <c r="E34" s="104">
        <v>5</v>
      </c>
      <c r="F34" s="102">
        <v>6</v>
      </c>
      <c r="G34" s="104">
        <v>0</v>
      </c>
      <c r="H34" s="104">
        <v>6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2">
        <v>3</v>
      </c>
      <c r="O34" s="53"/>
    </row>
    <row r="35" spans="1:15" ht="34.5">
      <c r="A35" s="51" t="s">
        <v>79</v>
      </c>
      <c r="B35" s="11">
        <v>28</v>
      </c>
      <c r="C35" s="102">
        <v>0</v>
      </c>
      <c r="D35" s="103">
        <v>0</v>
      </c>
      <c r="E35" s="104">
        <v>0</v>
      </c>
      <c r="F35" s="102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2">
        <v>0</v>
      </c>
      <c r="O35" s="53"/>
    </row>
    <row r="36" spans="1:15" ht="28.5" customHeight="1">
      <c r="A36" s="66" t="s">
        <v>80</v>
      </c>
      <c r="B36" s="11">
        <v>29</v>
      </c>
      <c r="C36" s="102">
        <v>18</v>
      </c>
      <c r="D36" s="103">
        <v>1</v>
      </c>
      <c r="E36" s="103">
        <v>17</v>
      </c>
      <c r="F36" s="102">
        <v>17</v>
      </c>
      <c r="G36" s="103">
        <v>0</v>
      </c>
      <c r="H36" s="103">
        <v>1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2">
        <v>1</v>
      </c>
      <c r="O36" s="53"/>
    </row>
    <row r="37" spans="1:15" ht="53.25" customHeight="1">
      <c r="A37" s="94" t="s">
        <v>81</v>
      </c>
      <c r="B37" s="11">
        <v>30</v>
      </c>
      <c r="C37" s="102">
        <v>7</v>
      </c>
      <c r="D37" s="103">
        <v>3</v>
      </c>
      <c r="E37" s="104">
        <v>4</v>
      </c>
      <c r="F37" s="102">
        <v>6</v>
      </c>
      <c r="G37" s="104">
        <v>0</v>
      </c>
      <c r="H37" s="104">
        <v>5</v>
      </c>
      <c r="I37" s="104">
        <v>0</v>
      </c>
      <c r="J37" s="104">
        <v>0</v>
      </c>
      <c r="K37" s="104">
        <v>1</v>
      </c>
      <c r="L37" s="104">
        <v>1</v>
      </c>
      <c r="M37" s="104">
        <v>0</v>
      </c>
      <c r="N37" s="102">
        <v>1</v>
      </c>
      <c r="O37" s="53"/>
    </row>
    <row r="38" spans="1:15" ht="34.5">
      <c r="A38" s="51" t="s">
        <v>280</v>
      </c>
      <c r="B38" s="11">
        <v>31</v>
      </c>
      <c r="C38" s="102">
        <v>0</v>
      </c>
      <c r="D38" s="103">
        <v>0</v>
      </c>
      <c r="E38" s="104">
        <v>0</v>
      </c>
      <c r="F38" s="102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2">
        <v>0</v>
      </c>
      <c r="O38" s="53"/>
    </row>
    <row r="39" spans="1:15" ht="37.5" customHeight="1">
      <c r="A39" s="51" t="s">
        <v>281</v>
      </c>
      <c r="B39" s="11">
        <v>32</v>
      </c>
      <c r="C39" s="102">
        <v>0</v>
      </c>
      <c r="D39" s="103">
        <v>0</v>
      </c>
      <c r="E39" s="104">
        <v>0</v>
      </c>
      <c r="F39" s="102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2">
        <v>0</v>
      </c>
      <c r="O39" s="53"/>
    </row>
    <row r="40" spans="1:15" ht="30" customHeight="1">
      <c r="A40" s="51" t="s">
        <v>282</v>
      </c>
      <c r="B40" s="11">
        <v>33</v>
      </c>
      <c r="C40" s="102">
        <v>0</v>
      </c>
      <c r="D40" s="103">
        <v>0</v>
      </c>
      <c r="E40" s="104">
        <v>0</v>
      </c>
      <c r="F40" s="102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2">
        <v>0</v>
      </c>
      <c r="O40" s="53"/>
    </row>
    <row r="41" spans="1:15" ht="35.25" customHeight="1">
      <c r="A41" s="51" t="s">
        <v>283</v>
      </c>
      <c r="B41" s="11">
        <v>34</v>
      </c>
      <c r="C41" s="102">
        <v>0</v>
      </c>
      <c r="D41" s="103">
        <v>0</v>
      </c>
      <c r="E41" s="104">
        <v>0</v>
      </c>
      <c r="F41" s="102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2">
        <v>0</v>
      </c>
      <c r="O41" s="53"/>
    </row>
    <row r="42" spans="1:15" ht="33" customHeight="1">
      <c r="A42" s="51" t="s">
        <v>269</v>
      </c>
      <c r="B42" s="11">
        <v>35</v>
      </c>
      <c r="C42" s="102">
        <v>0</v>
      </c>
      <c r="D42" s="103">
        <v>0</v>
      </c>
      <c r="E42" s="104">
        <v>0</v>
      </c>
      <c r="F42" s="102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2">
        <v>0</v>
      </c>
      <c r="O42" s="53"/>
    </row>
    <row r="43" spans="1:15" ht="34.5">
      <c r="A43" s="51" t="s">
        <v>284</v>
      </c>
      <c r="B43" s="11">
        <v>36</v>
      </c>
      <c r="C43" s="102">
        <v>4</v>
      </c>
      <c r="D43" s="103">
        <v>2</v>
      </c>
      <c r="E43" s="104">
        <v>2</v>
      </c>
      <c r="F43" s="102">
        <v>3</v>
      </c>
      <c r="G43" s="104">
        <v>0</v>
      </c>
      <c r="H43" s="104">
        <v>2</v>
      </c>
      <c r="I43" s="104">
        <v>0</v>
      </c>
      <c r="J43" s="104">
        <v>0</v>
      </c>
      <c r="K43" s="104">
        <v>1</v>
      </c>
      <c r="L43" s="104">
        <v>1</v>
      </c>
      <c r="M43" s="104">
        <v>0</v>
      </c>
      <c r="N43" s="102">
        <v>1</v>
      </c>
      <c r="O43" s="53"/>
    </row>
    <row r="44" spans="1:15" ht="34.5" customHeight="1">
      <c r="A44" s="51" t="s">
        <v>285</v>
      </c>
      <c r="B44" s="11">
        <v>37</v>
      </c>
      <c r="C44" s="102">
        <v>0</v>
      </c>
      <c r="D44" s="103">
        <v>0</v>
      </c>
      <c r="E44" s="104">
        <v>0</v>
      </c>
      <c r="F44" s="102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2">
        <v>0</v>
      </c>
      <c r="O44" s="53"/>
    </row>
    <row r="45" spans="1:15" ht="36.75" customHeight="1">
      <c r="A45" s="51" t="s">
        <v>286</v>
      </c>
      <c r="B45" s="11">
        <v>38</v>
      </c>
      <c r="C45" s="102">
        <v>0</v>
      </c>
      <c r="D45" s="103">
        <v>0</v>
      </c>
      <c r="E45" s="104">
        <v>0</v>
      </c>
      <c r="F45" s="102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2">
        <v>0</v>
      </c>
      <c r="O45" s="53"/>
    </row>
    <row r="46" spans="1:15" ht="34.5">
      <c r="A46" s="51" t="s">
        <v>287</v>
      </c>
      <c r="B46" s="11">
        <v>39</v>
      </c>
      <c r="C46" s="102">
        <v>0</v>
      </c>
      <c r="D46" s="103">
        <v>0</v>
      </c>
      <c r="E46" s="104">
        <v>0</v>
      </c>
      <c r="F46" s="102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2">
        <v>0</v>
      </c>
      <c r="O46" s="53"/>
    </row>
    <row r="47" spans="1:15" ht="46.5" customHeight="1">
      <c r="A47" s="51" t="s">
        <v>288</v>
      </c>
      <c r="B47" s="11">
        <v>40</v>
      </c>
      <c r="C47" s="102">
        <v>0</v>
      </c>
      <c r="D47" s="103">
        <v>0</v>
      </c>
      <c r="E47" s="104">
        <v>0</v>
      </c>
      <c r="F47" s="102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2">
        <v>0</v>
      </c>
      <c r="O47" s="53"/>
    </row>
    <row r="48" spans="1:15" ht="53.25" customHeight="1">
      <c r="A48" s="51" t="s">
        <v>289</v>
      </c>
      <c r="B48" s="11">
        <v>41</v>
      </c>
      <c r="C48" s="102">
        <v>3</v>
      </c>
      <c r="D48" s="103">
        <v>1</v>
      </c>
      <c r="E48" s="104">
        <v>2</v>
      </c>
      <c r="F48" s="102">
        <v>3</v>
      </c>
      <c r="G48" s="104">
        <v>0</v>
      </c>
      <c r="H48" s="104">
        <v>3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2">
        <v>0</v>
      </c>
      <c r="O48" s="53"/>
    </row>
    <row r="49" spans="1:15" ht="31.5" customHeight="1">
      <c r="A49" s="51" t="s">
        <v>290</v>
      </c>
      <c r="B49" s="11">
        <v>42</v>
      </c>
      <c r="C49" s="102">
        <v>0</v>
      </c>
      <c r="D49" s="103">
        <v>0</v>
      </c>
      <c r="E49" s="104">
        <v>0</v>
      </c>
      <c r="F49" s="102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2">
        <v>0</v>
      </c>
      <c r="O49" s="53"/>
    </row>
    <row r="50" spans="1:15" ht="30.75" customHeight="1">
      <c r="A50" s="51" t="s">
        <v>291</v>
      </c>
      <c r="B50" s="11">
        <v>43</v>
      </c>
      <c r="C50" s="102">
        <v>0</v>
      </c>
      <c r="D50" s="103">
        <v>0</v>
      </c>
      <c r="E50" s="104">
        <v>0</v>
      </c>
      <c r="F50" s="102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2">
        <v>0</v>
      </c>
      <c r="O50" s="53"/>
    </row>
    <row r="51" spans="1:15" ht="34.5">
      <c r="A51" s="51" t="s">
        <v>80</v>
      </c>
      <c r="B51" s="11">
        <v>44</v>
      </c>
      <c r="C51" s="102">
        <v>0</v>
      </c>
      <c r="D51" s="103">
        <v>0</v>
      </c>
      <c r="E51" s="104">
        <v>0</v>
      </c>
      <c r="F51" s="102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2">
        <v>0</v>
      </c>
      <c r="O51" s="53"/>
    </row>
    <row r="52" spans="1:14" ht="20.2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54"/>
      <c r="K52" s="54"/>
      <c r="L52" s="54"/>
      <c r="M52" s="54"/>
      <c r="N52" s="54"/>
    </row>
  </sheetData>
  <sheetProtection/>
  <mergeCells count="16">
    <mergeCell ref="A2:K2"/>
    <mergeCell ref="J1:N1"/>
    <mergeCell ref="N3:N6"/>
    <mergeCell ref="M3:M6"/>
    <mergeCell ref="L3:L6"/>
    <mergeCell ref="K3:K6"/>
    <mergeCell ref="J3:J6"/>
    <mergeCell ref="I3:I6"/>
    <mergeCell ref="H3:H6"/>
    <mergeCell ref="G3:G6"/>
    <mergeCell ref="F3:F6"/>
    <mergeCell ref="E3:E6"/>
    <mergeCell ref="D3:D6"/>
    <mergeCell ref="C3:C6"/>
    <mergeCell ref="B3:B6"/>
    <mergeCell ref="A3:A6"/>
  </mergeCells>
  <printOptions/>
  <pageMargins left="0.15748031496062992" right="0.15748031496062992" top="0.11811023622047245" bottom="0.15748031496062992" header="0.11811023622047245" footer="0.15748031496062992"/>
  <pageSetup horizontalDpi="600" verticalDpi="600" orientation="landscape" paperSize="9" scale="32" r:id="rId1"/>
  <rowBreaks count="1" manualBreakCount="1">
    <brk id="51" max="13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50" zoomScaleNormal="50" zoomScaleSheetLayoutView="50" zoomScalePageLayoutView="0" workbookViewId="0" topLeftCell="A1">
      <selection activeCell="F1" sqref="F1"/>
    </sheetView>
  </sheetViews>
  <sheetFormatPr defaultColWidth="9.140625" defaultRowHeight="12.75"/>
  <cols>
    <col min="1" max="1" width="67.8515625" style="0" customWidth="1"/>
    <col min="2" max="2" width="11.421875" style="0" customWidth="1"/>
    <col min="3" max="3" width="23.57421875" style="0" customWidth="1"/>
    <col min="4" max="4" width="21.57421875" style="0" customWidth="1"/>
    <col min="5" max="5" width="19.140625" style="0" customWidth="1"/>
    <col min="6" max="6" width="24.28125" style="0" customWidth="1"/>
    <col min="7" max="7" width="22.421875" style="0" customWidth="1"/>
    <col min="8" max="8" width="23.140625" style="0" customWidth="1"/>
    <col min="9" max="9" width="31.28125" style="0" customWidth="1"/>
    <col min="10" max="10" width="30.421875" style="0" customWidth="1"/>
    <col min="11" max="11" width="27.140625" style="0" customWidth="1"/>
    <col min="12" max="12" width="27.421875" style="0" customWidth="1"/>
    <col min="13" max="13" width="26.7109375" style="0" customWidth="1"/>
    <col min="14" max="14" width="29.8515625" style="0" customWidth="1"/>
    <col min="15" max="15" width="23.421875" style="0" customWidth="1"/>
    <col min="16" max="16" width="24.7109375" style="0" customWidth="1"/>
    <col min="17" max="244" width="10.421875" style="0" customWidth="1"/>
  </cols>
  <sheetData>
    <row r="1" spans="1:16" ht="40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99" t="s">
        <v>105</v>
      </c>
      <c r="O1" s="199"/>
      <c r="P1" s="199"/>
    </row>
    <row r="2" spans="1:16" ht="33.75" customHeight="1">
      <c r="A2" s="200" t="s">
        <v>92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09"/>
      <c r="N2" s="110"/>
      <c r="O2" s="110"/>
      <c r="P2" s="110"/>
    </row>
    <row r="3" spans="1:17" ht="12.75" customHeight="1">
      <c r="A3" s="201" t="s">
        <v>93</v>
      </c>
      <c r="B3" s="201" t="s">
        <v>99</v>
      </c>
      <c r="C3" s="201" t="s">
        <v>82</v>
      </c>
      <c r="D3" s="207" t="s">
        <v>83</v>
      </c>
      <c r="E3" s="207" t="s">
        <v>84</v>
      </c>
      <c r="F3" s="201" t="s">
        <v>85</v>
      </c>
      <c r="G3" s="207" t="s">
        <v>48</v>
      </c>
      <c r="H3" s="207" t="s">
        <v>86</v>
      </c>
      <c r="I3" s="207" t="s">
        <v>100</v>
      </c>
      <c r="J3" s="207" t="s">
        <v>101</v>
      </c>
      <c r="K3" s="207" t="s">
        <v>102</v>
      </c>
      <c r="L3" s="207" t="s">
        <v>103</v>
      </c>
      <c r="M3" s="204" t="s">
        <v>104</v>
      </c>
      <c r="N3" s="204" t="s">
        <v>106</v>
      </c>
      <c r="O3" s="204" t="s">
        <v>107</v>
      </c>
      <c r="P3" s="201" t="s">
        <v>108</v>
      </c>
      <c r="Q3" s="1"/>
    </row>
    <row r="4" spans="1:17" ht="12.75" customHeight="1">
      <c r="A4" s="202"/>
      <c r="B4" s="202"/>
      <c r="C4" s="202"/>
      <c r="D4" s="208"/>
      <c r="E4" s="208"/>
      <c r="F4" s="202"/>
      <c r="G4" s="208"/>
      <c r="H4" s="208"/>
      <c r="I4" s="208"/>
      <c r="J4" s="208"/>
      <c r="K4" s="208"/>
      <c r="L4" s="208"/>
      <c r="M4" s="205"/>
      <c r="N4" s="205"/>
      <c r="O4" s="205"/>
      <c r="P4" s="202"/>
      <c r="Q4" s="1"/>
    </row>
    <row r="5" spans="1:17" ht="12.75" customHeight="1">
      <c r="A5" s="202"/>
      <c r="B5" s="202"/>
      <c r="C5" s="202"/>
      <c r="D5" s="208"/>
      <c r="E5" s="208"/>
      <c r="F5" s="202"/>
      <c r="G5" s="208"/>
      <c r="H5" s="208"/>
      <c r="I5" s="208"/>
      <c r="J5" s="208"/>
      <c r="K5" s="208"/>
      <c r="L5" s="208"/>
      <c r="M5" s="205"/>
      <c r="N5" s="205"/>
      <c r="O5" s="205"/>
      <c r="P5" s="202"/>
      <c r="Q5" s="1"/>
    </row>
    <row r="6" spans="1:17" ht="144" customHeight="1">
      <c r="A6" s="203"/>
      <c r="B6" s="203"/>
      <c r="C6" s="203"/>
      <c r="D6" s="209"/>
      <c r="E6" s="209"/>
      <c r="F6" s="203"/>
      <c r="G6" s="209"/>
      <c r="H6" s="209"/>
      <c r="I6" s="209"/>
      <c r="J6" s="209"/>
      <c r="K6" s="209"/>
      <c r="L6" s="209"/>
      <c r="M6" s="206"/>
      <c r="N6" s="206"/>
      <c r="O6" s="206"/>
      <c r="P6" s="203"/>
      <c r="Q6" s="1"/>
    </row>
    <row r="7" spans="1:17" ht="25.5">
      <c r="A7" s="67" t="s">
        <v>17</v>
      </c>
      <c r="B7" s="67" t="s">
        <v>37</v>
      </c>
      <c r="C7" s="67">
        <v>1</v>
      </c>
      <c r="D7" s="67">
        <f aca="true" t="shared" si="0" ref="D7:P7">C7+1</f>
        <v>2</v>
      </c>
      <c r="E7" s="67">
        <f t="shared" si="0"/>
        <v>3</v>
      </c>
      <c r="F7" s="67">
        <f t="shared" si="0"/>
        <v>4</v>
      </c>
      <c r="G7" s="67">
        <f t="shared" si="0"/>
        <v>5</v>
      </c>
      <c r="H7" s="67">
        <f t="shared" si="0"/>
        <v>6</v>
      </c>
      <c r="I7" s="67">
        <f t="shared" si="0"/>
        <v>7</v>
      </c>
      <c r="J7" s="67">
        <f t="shared" si="0"/>
        <v>8</v>
      </c>
      <c r="K7" s="67">
        <f t="shared" si="0"/>
        <v>9</v>
      </c>
      <c r="L7" s="67">
        <f t="shared" si="0"/>
        <v>10</v>
      </c>
      <c r="M7" s="67">
        <f t="shared" si="0"/>
        <v>11</v>
      </c>
      <c r="N7" s="67">
        <f t="shared" si="0"/>
        <v>12</v>
      </c>
      <c r="O7" s="67">
        <f t="shared" si="0"/>
        <v>13</v>
      </c>
      <c r="P7" s="67">
        <f t="shared" si="0"/>
        <v>14</v>
      </c>
      <c r="Q7" s="1"/>
    </row>
    <row r="8" spans="1:17" ht="98.25" customHeight="1">
      <c r="A8" s="105" t="s">
        <v>94</v>
      </c>
      <c r="B8" s="5">
        <v>1</v>
      </c>
      <c r="C8" s="111">
        <v>12</v>
      </c>
      <c r="D8" s="103">
        <v>0</v>
      </c>
      <c r="E8" s="104">
        <v>12</v>
      </c>
      <c r="F8" s="111">
        <v>10</v>
      </c>
      <c r="G8" s="103">
        <v>7</v>
      </c>
      <c r="H8" s="103">
        <v>1</v>
      </c>
      <c r="I8" s="103">
        <v>0</v>
      </c>
      <c r="J8" s="103">
        <v>1</v>
      </c>
      <c r="K8" s="103">
        <v>0</v>
      </c>
      <c r="L8" s="103">
        <v>1</v>
      </c>
      <c r="M8" s="103">
        <v>0</v>
      </c>
      <c r="N8" s="103">
        <v>0</v>
      </c>
      <c r="O8" s="103">
        <v>0</v>
      </c>
      <c r="P8" s="102">
        <v>1</v>
      </c>
      <c r="Q8" s="1"/>
    </row>
    <row r="9" spans="1:17" ht="157.5" customHeight="1">
      <c r="A9" s="106" t="s">
        <v>296</v>
      </c>
      <c r="B9" s="5">
        <f aca="true" t="shared" si="1" ref="B9:B16">B8+1</f>
        <v>2</v>
      </c>
      <c r="C9" s="102">
        <v>4</v>
      </c>
      <c r="D9" s="103">
        <v>0</v>
      </c>
      <c r="E9" s="104">
        <v>4</v>
      </c>
      <c r="F9" s="111">
        <v>2</v>
      </c>
      <c r="G9" s="103">
        <v>0</v>
      </c>
      <c r="H9" s="103">
        <v>0</v>
      </c>
      <c r="I9" s="103">
        <v>0</v>
      </c>
      <c r="J9" s="103">
        <v>1</v>
      </c>
      <c r="K9" s="103">
        <v>0</v>
      </c>
      <c r="L9" s="103">
        <v>1</v>
      </c>
      <c r="M9" s="103">
        <v>0</v>
      </c>
      <c r="N9" s="103">
        <v>0</v>
      </c>
      <c r="O9" s="103">
        <v>0</v>
      </c>
      <c r="P9" s="102">
        <v>1</v>
      </c>
      <c r="Q9" s="1"/>
    </row>
    <row r="10" spans="1:17" ht="126" customHeight="1">
      <c r="A10" s="50" t="s">
        <v>95</v>
      </c>
      <c r="B10" s="5">
        <f t="shared" si="1"/>
        <v>3</v>
      </c>
      <c r="C10" s="102">
        <v>0</v>
      </c>
      <c r="D10" s="103">
        <v>0</v>
      </c>
      <c r="E10" s="104">
        <v>0</v>
      </c>
      <c r="F10" s="111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2">
        <v>0</v>
      </c>
      <c r="Q10" s="1"/>
    </row>
    <row r="11" spans="1:17" ht="56.25" customHeight="1">
      <c r="A11" s="107" t="s">
        <v>58</v>
      </c>
      <c r="B11" s="5">
        <f t="shared" si="1"/>
        <v>4</v>
      </c>
      <c r="C11" s="102">
        <v>0</v>
      </c>
      <c r="D11" s="103">
        <v>0</v>
      </c>
      <c r="E11" s="104">
        <v>0</v>
      </c>
      <c r="F11" s="111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2">
        <v>0</v>
      </c>
      <c r="Q11" s="1"/>
    </row>
    <row r="12" spans="1:17" ht="42.75" customHeight="1">
      <c r="A12" s="49" t="s">
        <v>59</v>
      </c>
      <c r="B12" s="5">
        <f t="shared" si="1"/>
        <v>5</v>
      </c>
      <c r="C12" s="102">
        <v>0</v>
      </c>
      <c r="D12" s="103">
        <v>0</v>
      </c>
      <c r="E12" s="104">
        <v>0</v>
      </c>
      <c r="F12" s="111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2">
        <v>0</v>
      </c>
      <c r="Q12" s="1"/>
    </row>
    <row r="13" spans="1:17" ht="52.5" customHeight="1">
      <c r="A13" s="49" t="s">
        <v>96</v>
      </c>
      <c r="B13" s="5">
        <f t="shared" si="1"/>
        <v>6</v>
      </c>
      <c r="C13" s="102">
        <v>0</v>
      </c>
      <c r="D13" s="103">
        <v>0</v>
      </c>
      <c r="E13" s="104">
        <v>0</v>
      </c>
      <c r="F13" s="111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2">
        <v>0</v>
      </c>
      <c r="Q13" s="1"/>
    </row>
    <row r="14" spans="1:17" ht="42.75" customHeight="1">
      <c r="A14" s="49" t="s">
        <v>97</v>
      </c>
      <c r="B14" s="5">
        <f t="shared" si="1"/>
        <v>7</v>
      </c>
      <c r="C14" s="102">
        <v>0</v>
      </c>
      <c r="D14" s="103">
        <v>0</v>
      </c>
      <c r="E14" s="104">
        <v>0</v>
      </c>
      <c r="F14" s="111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2">
        <v>0</v>
      </c>
      <c r="Q14" s="1"/>
    </row>
    <row r="15" spans="1:17" ht="94.5" customHeight="1">
      <c r="A15" s="106" t="s">
        <v>98</v>
      </c>
      <c r="B15" s="5">
        <f t="shared" si="1"/>
        <v>8</v>
      </c>
      <c r="C15" s="102">
        <v>1</v>
      </c>
      <c r="D15" s="103">
        <v>0</v>
      </c>
      <c r="E15" s="104">
        <v>1</v>
      </c>
      <c r="F15" s="111">
        <v>1</v>
      </c>
      <c r="G15" s="103">
        <v>0</v>
      </c>
      <c r="H15" s="103">
        <v>1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2">
        <v>0</v>
      </c>
      <c r="Q15" s="1"/>
    </row>
    <row r="16" spans="1:17" ht="56.25" customHeight="1">
      <c r="A16" s="106" t="s">
        <v>80</v>
      </c>
      <c r="B16" s="5">
        <f t="shared" si="1"/>
        <v>9</v>
      </c>
      <c r="C16" s="102">
        <v>7</v>
      </c>
      <c r="D16" s="103">
        <v>0</v>
      </c>
      <c r="E16" s="104">
        <v>7</v>
      </c>
      <c r="F16" s="111">
        <v>7</v>
      </c>
      <c r="G16" s="103">
        <v>7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2">
        <v>0</v>
      </c>
      <c r="Q16" s="1"/>
    </row>
    <row r="17" spans="1:16" ht="20.25" customHeight="1">
      <c r="A17" s="6"/>
      <c r="B17" s="7"/>
      <c r="C17" s="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ht="20.25" customHeight="1">
      <c r="B18" s="8"/>
    </row>
    <row r="20" ht="20.25" customHeight="1">
      <c r="Q20" s="10"/>
    </row>
  </sheetData>
  <sheetProtection/>
  <mergeCells count="18">
    <mergeCell ref="A3:A6"/>
    <mergeCell ref="J3:J6"/>
    <mergeCell ref="G3:G6"/>
    <mergeCell ref="F3:F6"/>
    <mergeCell ref="E3:E6"/>
    <mergeCell ref="D3:D6"/>
    <mergeCell ref="C3:C6"/>
    <mergeCell ref="B3:B6"/>
    <mergeCell ref="N1:P1"/>
    <mergeCell ref="A2:L2"/>
    <mergeCell ref="P3:P6"/>
    <mergeCell ref="O3:O6"/>
    <mergeCell ref="N3:N6"/>
    <mergeCell ref="M3:M6"/>
    <mergeCell ref="L3:L6"/>
    <mergeCell ref="K3:K6"/>
    <mergeCell ref="I3:I6"/>
    <mergeCell ref="H3:H6"/>
  </mergeCells>
  <printOptions/>
  <pageMargins left="0.15748031496062992" right="0.11811023622047245" top="0.4724409448818898" bottom="0.15748031496062992" header="0.46" footer="0.15748031496062992"/>
  <pageSetup horizontalDpi="600" verticalDpi="600" orientation="landscape" paperSize="9" scale="34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71"/>
  <sheetViews>
    <sheetView zoomScale="50" zoomScaleNormal="50" zoomScaleSheetLayoutView="50" zoomScalePageLayoutView="0" workbookViewId="0" topLeftCell="A1">
      <selection activeCell="V7" sqref="V7"/>
    </sheetView>
  </sheetViews>
  <sheetFormatPr defaultColWidth="9.140625" defaultRowHeight="12.75"/>
  <cols>
    <col min="1" max="1" width="74.00390625" style="52" customWidth="1"/>
    <col min="2" max="2" width="15.8515625" style="52" customWidth="1"/>
    <col min="3" max="3" width="25.140625" style="52" customWidth="1"/>
    <col min="4" max="4" width="23.140625" style="52" customWidth="1"/>
    <col min="5" max="5" width="20.00390625" style="52" customWidth="1"/>
    <col min="6" max="6" width="26.00390625" style="52" customWidth="1"/>
    <col min="7" max="7" width="23.57421875" style="52" customWidth="1"/>
    <col min="8" max="8" width="25.57421875" style="52" customWidth="1"/>
    <col min="9" max="9" width="23.7109375" style="52" customWidth="1"/>
    <col min="10" max="10" width="28.57421875" style="52" customWidth="1"/>
    <col min="11" max="11" width="25.140625" style="52" customWidth="1"/>
    <col min="12" max="12" width="22.00390625" style="52" customWidth="1"/>
    <col min="13" max="13" width="24.28125" style="52" customWidth="1"/>
    <col min="14" max="15" width="22.28125" style="52" customWidth="1"/>
    <col min="16" max="16" width="24.8515625" style="52" customWidth="1"/>
    <col min="17" max="17" width="20.8515625" style="52" customWidth="1"/>
    <col min="18" max="18" width="23.140625" style="52" customWidth="1"/>
    <col min="19" max="19" width="22.28125" style="52" customWidth="1"/>
    <col min="20" max="223" width="10.421875" style="52" customWidth="1"/>
    <col min="224" max="16384" width="9.140625" style="52" customWidth="1"/>
  </cols>
  <sheetData>
    <row r="1" spans="1:19" ht="29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89"/>
      <c r="P1" s="210" t="s">
        <v>248</v>
      </c>
      <c r="Q1" s="210"/>
      <c r="R1" s="210"/>
      <c r="S1" s="210"/>
    </row>
    <row r="2" spans="1:19" ht="41.25" customHeight="1">
      <c r="A2" s="211" t="s">
        <v>109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15.25" customHeight="1">
      <c r="A3" s="90" t="s">
        <v>56</v>
      </c>
      <c r="B3" s="90" t="s">
        <v>36</v>
      </c>
      <c r="C3" s="91" t="s">
        <v>82</v>
      </c>
      <c r="D3" s="92" t="s">
        <v>278</v>
      </c>
      <c r="E3" s="92" t="s">
        <v>84</v>
      </c>
      <c r="F3" s="91" t="s">
        <v>240</v>
      </c>
      <c r="G3" s="91" t="s">
        <v>241</v>
      </c>
      <c r="H3" s="93" t="s">
        <v>242</v>
      </c>
      <c r="I3" s="93" t="s">
        <v>48</v>
      </c>
      <c r="J3" s="93" t="s">
        <v>243</v>
      </c>
      <c r="K3" s="93" t="s">
        <v>244</v>
      </c>
      <c r="L3" s="93" t="s">
        <v>245</v>
      </c>
      <c r="M3" s="93" t="s">
        <v>246</v>
      </c>
      <c r="N3" s="92" t="s">
        <v>247</v>
      </c>
      <c r="O3" s="92" t="s">
        <v>250</v>
      </c>
      <c r="P3" s="92" t="s">
        <v>249</v>
      </c>
      <c r="Q3" s="92" t="s">
        <v>251</v>
      </c>
      <c r="R3" s="92" t="s">
        <v>252</v>
      </c>
      <c r="S3" s="91" t="s">
        <v>108</v>
      </c>
    </row>
    <row r="4" spans="1:19" ht="20.25" customHeight="1">
      <c r="A4" s="12" t="s">
        <v>17</v>
      </c>
      <c r="B4" s="12" t="s">
        <v>37</v>
      </c>
      <c r="C4" s="12">
        <v>1</v>
      </c>
      <c r="D4" s="14">
        <f aca="true" t="shared" si="0" ref="D4:S4">C4+1</f>
        <v>2</v>
      </c>
      <c r="E4" s="14">
        <f t="shared" si="0"/>
        <v>3</v>
      </c>
      <c r="F4" s="12">
        <f t="shared" si="0"/>
        <v>4</v>
      </c>
      <c r="G4" s="12">
        <f t="shared" si="0"/>
        <v>5</v>
      </c>
      <c r="H4" s="14">
        <f t="shared" si="0"/>
        <v>6</v>
      </c>
      <c r="I4" s="14">
        <f t="shared" si="0"/>
        <v>7</v>
      </c>
      <c r="J4" s="14">
        <f t="shared" si="0"/>
        <v>8</v>
      </c>
      <c r="K4" s="14">
        <f t="shared" si="0"/>
        <v>9</v>
      </c>
      <c r="L4" s="14">
        <f t="shared" si="0"/>
        <v>10</v>
      </c>
      <c r="M4" s="14">
        <f t="shared" si="0"/>
        <v>11</v>
      </c>
      <c r="N4" s="14">
        <f t="shared" si="0"/>
        <v>12</v>
      </c>
      <c r="O4" s="14">
        <v>13</v>
      </c>
      <c r="P4" s="14">
        <v>14</v>
      </c>
      <c r="Q4" s="14">
        <v>15</v>
      </c>
      <c r="R4" s="14">
        <f t="shared" si="0"/>
        <v>16</v>
      </c>
      <c r="S4" s="12">
        <f t="shared" si="0"/>
        <v>17</v>
      </c>
    </row>
    <row r="5" spans="1:19" ht="56.25" customHeight="1">
      <c r="A5" s="82" t="s">
        <v>264</v>
      </c>
      <c r="B5" s="11">
        <v>1</v>
      </c>
      <c r="C5" s="81">
        <f aca="true" t="shared" si="1" ref="C5:S5">C6+C34+C46+C49+C54+C55+C62+C85+C91+C94+C130+C156+C169+C170</f>
        <v>33167</v>
      </c>
      <c r="D5" s="76">
        <f t="shared" si="1"/>
        <v>9885</v>
      </c>
      <c r="E5" s="81">
        <f t="shared" si="1"/>
        <v>23282</v>
      </c>
      <c r="F5" s="76">
        <f t="shared" si="1"/>
        <v>9</v>
      </c>
      <c r="G5" s="81">
        <f t="shared" si="1"/>
        <v>24924</v>
      </c>
      <c r="H5" s="81">
        <f t="shared" si="1"/>
        <v>12985</v>
      </c>
      <c r="I5" s="76">
        <f t="shared" si="1"/>
        <v>7713</v>
      </c>
      <c r="J5" s="76">
        <f t="shared" si="1"/>
        <v>84</v>
      </c>
      <c r="K5" s="76">
        <f t="shared" si="1"/>
        <v>2040</v>
      </c>
      <c r="L5" s="76">
        <f t="shared" si="1"/>
        <v>119</v>
      </c>
      <c r="M5" s="76">
        <f t="shared" si="1"/>
        <v>1980</v>
      </c>
      <c r="N5" s="76">
        <f t="shared" si="1"/>
        <v>68</v>
      </c>
      <c r="O5" s="76">
        <f t="shared" si="1"/>
        <v>674</v>
      </c>
      <c r="P5" s="76">
        <f t="shared" si="1"/>
        <v>363</v>
      </c>
      <c r="Q5" s="76">
        <f t="shared" si="1"/>
        <v>575</v>
      </c>
      <c r="R5" s="76">
        <f t="shared" si="1"/>
        <v>283</v>
      </c>
      <c r="S5" s="76">
        <f t="shared" si="1"/>
        <v>8089</v>
      </c>
    </row>
    <row r="6" spans="1:19" ht="65.25" customHeight="1">
      <c r="A6" s="82" t="s">
        <v>265</v>
      </c>
      <c r="B6" s="11">
        <v>2</v>
      </c>
      <c r="C6" s="79">
        <v>2</v>
      </c>
      <c r="D6" s="77">
        <v>1</v>
      </c>
      <c r="E6" s="80">
        <v>1</v>
      </c>
      <c r="F6" s="78">
        <v>0</v>
      </c>
      <c r="G6" s="79">
        <v>2</v>
      </c>
      <c r="H6" s="77">
        <v>0</v>
      </c>
      <c r="I6" s="77">
        <v>1</v>
      </c>
      <c r="J6" s="77">
        <v>0</v>
      </c>
      <c r="K6" s="77">
        <v>0</v>
      </c>
      <c r="L6" s="77">
        <v>0</v>
      </c>
      <c r="M6" s="77">
        <v>1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  <c r="S6" s="78">
        <v>0</v>
      </c>
    </row>
    <row r="7" spans="1:19" ht="57.75" customHeight="1">
      <c r="A7" s="82" t="s">
        <v>110</v>
      </c>
      <c r="B7" s="11">
        <v>3</v>
      </c>
      <c r="C7" s="79">
        <v>0</v>
      </c>
      <c r="D7" s="77">
        <v>0</v>
      </c>
      <c r="E7" s="80">
        <v>0</v>
      </c>
      <c r="F7" s="78">
        <v>0</v>
      </c>
      <c r="G7" s="79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8">
        <v>0</v>
      </c>
    </row>
    <row r="8" spans="1:19" ht="41.25" customHeight="1">
      <c r="A8" s="83" t="s">
        <v>111</v>
      </c>
      <c r="B8" s="11">
        <v>4</v>
      </c>
      <c r="C8" s="79">
        <v>0</v>
      </c>
      <c r="D8" s="77">
        <v>0</v>
      </c>
      <c r="E8" s="80">
        <v>0</v>
      </c>
      <c r="F8" s="78">
        <v>0</v>
      </c>
      <c r="G8" s="79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8">
        <v>0</v>
      </c>
    </row>
    <row r="9" spans="1:19" ht="41.25" customHeight="1">
      <c r="A9" s="83" t="s">
        <v>112</v>
      </c>
      <c r="B9" s="11">
        <v>5</v>
      </c>
      <c r="C9" s="79">
        <v>0</v>
      </c>
      <c r="D9" s="77">
        <v>0</v>
      </c>
      <c r="E9" s="80">
        <v>0</v>
      </c>
      <c r="F9" s="78">
        <v>0</v>
      </c>
      <c r="G9" s="79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8">
        <v>0</v>
      </c>
    </row>
    <row r="10" spans="1:19" ht="41.25" customHeight="1">
      <c r="A10" s="83" t="s">
        <v>113</v>
      </c>
      <c r="B10" s="11">
        <v>6</v>
      </c>
      <c r="C10" s="79">
        <v>0</v>
      </c>
      <c r="D10" s="77">
        <v>0</v>
      </c>
      <c r="E10" s="80">
        <v>0</v>
      </c>
      <c r="F10" s="78">
        <v>0</v>
      </c>
      <c r="G10" s="79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8">
        <v>0</v>
      </c>
    </row>
    <row r="11" spans="1:19" ht="41.25" customHeight="1">
      <c r="A11" s="83" t="s">
        <v>114</v>
      </c>
      <c r="B11" s="11">
        <v>7</v>
      </c>
      <c r="C11" s="79">
        <v>0</v>
      </c>
      <c r="D11" s="77">
        <v>0</v>
      </c>
      <c r="E11" s="80">
        <v>0</v>
      </c>
      <c r="F11" s="78">
        <v>0</v>
      </c>
      <c r="G11" s="79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8">
        <v>0</v>
      </c>
    </row>
    <row r="12" spans="1:19" ht="41.25" customHeight="1">
      <c r="A12" s="83" t="s">
        <v>115</v>
      </c>
      <c r="B12" s="11">
        <v>8</v>
      </c>
      <c r="C12" s="79">
        <v>0</v>
      </c>
      <c r="D12" s="77">
        <v>0</v>
      </c>
      <c r="E12" s="80">
        <v>0</v>
      </c>
      <c r="F12" s="78">
        <v>0</v>
      </c>
      <c r="G12" s="79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8">
        <v>0</v>
      </c>
    </row>
    <row r="13" spans="1:19" ht="41.25" customHeight="1">
      <c r="A13" s="83" t="s">
        <v>116</v>
      </c>
      <c r="B13" s="11">
        <v>9</v>
      </c>
      <c r="C13" s="79">
        <v>0</v>
      </c>
      <c r="D13" s="77">
        <v>0</v>
      </c>
      <c r="E13" s="80">
        <v>0</v>
      </c>
      <c r="F13" s="78">
        <v>0</v>
      </c>
      <c r="G13" s="79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8">
        <v>0</v>
      </c>
    </row>
    <row r="14" spans="1:19" ht="41.25" customHeight="1">
      <c r="A14" s="84" t="s">
        <v>117</v>
      </c>
      <c r="B14" s="11">
        <v>10</v>
      </c>
      <c r="C14" s="79">
        <v>0</v>
      </c>
      <c r="D14" s="77">
        <v>0</v>
      </c>
      <c r="E14" s="80">
        <v>0</v>
      </c>
      <c r="F14" s="78">
        <v>0</v>
      </c>
      <c r="G14" s="79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8">
        <v>0</v>
      </c>
    </row>
    <row r="15" spans="1:19" ht="41.25" customHeight="1">
      <c r="A15" s="83" t="s">
        <v>111</v>
      </c>
      <c r="B15" s="13">
        <v>11</v>
      </c>
      <c r="C15" s="78">
        <v>0</v>
      </c>
      <c r="D15" s="77">
        <v>0</v>
      </c>
      <c r="E15" s="80">
        <v>0</v>
      </c>
      <c r="F15" s="78">
        <v>0</v>
      </c>
      <c r="G15" s="79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8">
        <v>0</v>
      </c>
    </row>
    <row r="16" spans="1:19" ht="41.25" customHeight="1">
      <c r="A16" s="83" t="s">
        <v>112</v>
      </c>
      <c r="B16" s="13">
        <v>12</v>
      </c>
      <c r="C16" s="78">
        <v>0</v>
      </c>
      <c r="D16" s="77">
        <v>0</v>
      </c>
      <c r="E16" s="80">
        <v>0</v>
      </c>
      <c r="F16" s="78">
        <v>0</v>
      </c>
      <c r="G16" s="79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8">
        <v>0</v>
      </c>
    </row>
    <row r="17" spans="1:19" ht="41.25" customHeight="1">
      <c r="A17" s="83" t="s">
        <v>113</v>
      </c>
      <c r="B17" s="11">
        <v>13</v>
      </c>
      <c r="C17" s="78">
        <v>0</v>
      </c>
      <c r="D17" s="77">
        <v>0</v>
      </c>
      <c r="E17" s="80">
        <v>0</v>
      </c>
      <c r="F17" s="78">
        <v>0</v>
      </c>
      <c r="G17" s="79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8">
        <v>0</v>
      </c>
    </row>
    <row r="18" spans="1:19" ht="41.25" customHeight="1">
      <c r="A18" s="83" t="s">
        <v>114</v>
      </c>
      <c r="B18" s="13">
        <v>14</v>
      </c>
      <c r="C18" s="78">
        <v>0</v>
      </c>
      <c r="D18" s="77">
        <v>0</v>
      </c>
      <c r="E18" s="80">
        <v>0</v>
      </c>
      <c r="F18" s="78">
        <v>0</v>
      </c>
      <c r="G18" s="79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8">
        <v>0</v>
      </c>
    </row>
    <row r="19" spans="1:19" ht="41.25" customHeight="1">
      <c r="A19" s="83" t="s">
        <v>115</v>
      </c>
      <c r="B19" s="13">
        <v>15</v>
      </c>
      <c r="C19" s="78">
        <v>0</v>
      </c>
      <c r="D19" s="77">
        <v>0</v>
      </c>
      <c r="E19" s="80">
        <v>0</v>
      </c>
      <c r="F19" s="78">
        <v>0</v>
      </c>
      <c r="G19" s="79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8">
        <v>0</v>
      </c>
    </row>
    <row r="20" spans="1:19" ht="41.25" customHeight="1">
      <c r="A20" s="83" t="s">
        <v>116</v>
      </c>
      <c r="B20" s="11">
        <v>16</v>
      </c>
      <c r="C20" s="78">
        <v>0</v>
      </c>
      <c r="D20" s="77">
        <v>0</v>
      </c>
      <c r="E20" s="80">
        <v>0</v>
      </c>
      <c r="F20" s="78">
        <v>0</v>
      </c>
      <c r="G20" s="79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8">
        <v>0</v>
      </c>
    </row>
    <row r="21" spans="1:19" ht="41.25" customHeight="1">
      <c r="A21" s="84" t="s">
        <v>118</v>
      </c>
      <c r="B21" s="13">
        <v>17</v>
      </c>
      <c r="C21" s="78">
        <v>2</v>
      </c>
      <c r="D21" s="77">
        <v>1</v>
      </c>
      <c r="E21" s="80">
        <v>1</v>
      </c>
      <c r="F21" s="78">
        <v>0</v>
      </c>
      <c r="G21" s="79">
        <v>2</v>
      </c>
      <c r="H21" s="77">
        <v>0</v>
      </c>
      <c r="I21" s="77">
        <v>1</v>
      </c>
      <c r="J21" s="77">
        <v>0</v>
      </c>
      <c r="K21" s="77">
        <v>0</v>
      </c>
      <c r="L21" s="77">
        <v>0</v>
      </c>
      <c r="M21" s="77">
        <v>1</v>
      </c>
      <c r="N21" s="77">
        <v>0</v>
      </c>
      <c r="O21" s="77">
        <v>0</v>
      </c>
      <c r="P21" s="77">
        <v>1</v>
      </c>
      <c r="Q21" s="77">
        <v>0</v>
      </c>
      <c r="R21" s="77">
        <v>0</v>
      </c>
      <c r="S21" s="78">
        <v>0</v>
      </c>
    </row>
    <row r="22" spans="1:19" ht="41.25" customHeight="1">
      <c r="A22" s="83" t="s">
        <v>111</v>
      </c>
      <c r="B22" s="11">
        <v>18</v>
      </c>
      <c r="C22" s="78">
        <v>0</v>
      </c>
      <c r="D22" s="77">
        <v>0</v>
      </c>
      <c r="E22" s="80">
        <v>0</v>
      </c>
      <c r="F22" s="78">
        <v>0</v>
      </c>
      <c r="G22" s="79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8">
        <v>0</v>
      </c>
    </row>
    <row r="23" spans="1:19" ht="41.25" customHeight="1">
      <c r="A23" s="83" t="s">
        <v>112</v>
      </c>
      <c r="B23" s="13">
        <v>19</v>
      </c>
      <c r="C23" s="78">
        <v>0</v>
      </c>
      <c r="D23" s="77">
        <v>0</v>
      </c>
      <c r="E23" s="80">
        <v>0</v>
      </c>
      <c r="F23" s="78">
        <v>0</v>
      </c>
      <c r="G23" s="79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8">
        <v>0</v>
      </c>
    </row>
    <row r="24" spans="1:19" ht="41.25" customHeight="1">
      <c r="A24" s="83" t="s">
        <v>113</v>
      </c>
      <c r="B24" s="11">
        <v>20</v>
      </c>
      <c r="C24" s="78">
        <v>0</v>
      </c>
      <c r="D24" s="77">
        <v>0</v>
      </c>
      <c r="E24" s="80">
        <v>0</v>
      </c>
      <c r="F24" s="78">
        <v>0</v>
      </c>
      <c r="G24" s="79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8">
        <v>0</v>
      </c>
    </row>
    <row r="25" spans="1:19" ht="41.25" customHeight="1">
      <c r="A25" s="83" t="s">
        <v>114</v>
      </c>
      <c r="B25" s="13">
        <v>21</v>
      </c>
      <c r="C25" s="78">
        <v>0</v>
      </c>
      <c r="D25" s="77">
        <v>0</v>
      </c>
      <c r="E25" s="80">
        <v>0</v>
      </c>
      <c r="F25" s="78">
        <v>0</v>
      </c>
      <c r="G25" s="79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8">
        <v>0</v>
      </c>
    </row>
    <row r="26" spans="1:19" ht="41.25" customHeight="1">
      <c r="A26" s="83" t="s">
        <v>115</v>
      </c>
      <c r="B26" s="13">
        <v>22</v>
      </c>
      <c r="C26" s="78">
        <v>0</v>
      </c>
      <c r="D26" s="77">
        <v>0</v>
      </c>
      <c r="E26" s="80">
        <v>0</v>
      </c>
      <c r="F26" s="78">
        <v>0</v>
      </c>
      <c r="G26" s="79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8">
        <v>0</v>
      </c>
    </row>
    <row r="27" spans="1:19" ht="41.25" customHeight="1">
      <c r="A27" s="83" t="s">
        <v>116</v>
      </c>
      <c r="B27" s="11">
        <v>23</v>
      </c>
      <c r="C27" s="78">
        <v>0</v>
      </c>
      <c r="D27" s="77">
        <v>0</v>
      </c>
      <c r="E27" s="80">
        <v>0</v>
      </c>
      <c r="F27" s="78">
        <v>0</v>
      </c>
      <c r="G27" s="79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8">
        <v>0</v>
      </c>
    </row>
    <row r="28" spans="1:19" ht="59.25" customHeight="1">
      <c r="A28" s="84" t="s">
        <v>119</v>
      </c>
      <c r="B28" s="13">
        <v>24</v>
      </c>
      <c r="C28" s="78">
        <v>0</v>
      </c>
      <c r="D28" s="77">
        <v>0</v>
      </c>
      <c r="E28" s="80">
        <v>0</v>
      </c>
      <c r="F28" s="78">
        <v>0</v>
      </c>
      <c r="G28" s="79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8">
        <v>0</v>
      </c>
    </row>
    <row r="29" spans="1:19" ht="41.25" customHeight="1">
      <c r="A29" s="83" t="s">
        <v>120</v>
      </c>
      <c r="B29" s="11">
        <v>25</v>
      </c>
      <c r="C29" s="78">
        <v>0</v>
      </c>
      <c r="D29" s="77">
        <v>0</v>
      </c>
      <c r="E29" s="80">
        <v>0</v>
      </c>
      <c r="F29" s="78">
        <v>0</v>
      </c>
      <c r="G29" s="79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8">
        <v>0</v>
      </c>
    </row>
    <row r="30" spans="1:19" ht="71.25" customHeight="1">
      <c r="A30" s="83" t="s">
        <v>121</v>
      </c>
      <c r="B30" s="13">
        <v>26</v>
      </c>
      <c r="C30" s="78">
        <v>0</v>
      </c>
      <c r="D30" s="77">
        <v>0</v>
      </c>
      <c r="E30" s="80">
        <v>0</v>
      </c>
      <c r="F30" s="78">
        <v>0</v>
      </c>
      <c r="G30" s="79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8">
        <v>0</v>
      </c>
    </row>
    <row r="31" spans="1:19" ht="41.25" customHeight="1">
      <c r="A31" s="83" t="s">
        <v>113</v>
      </c>
      <c r="B31" s="11">
        <v>27</v>
      </c>
      <c r="C31" s="78">
        <v>0</v>
      </c>
      <c r="D31" s="77">
        <v>0</v>
      </c>
      <c r="E31" s="80">
        <v>0</v>
      </c>
      <c r="F31" s="78">
        <v>0</v>
      </c>
      <c r="G31" s="79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0</v>
      </c>
    </row>
    <row r="32" spans="1:19" ht="63.75" customHeight="1">
      <c r="A32" s="83" t="s">
        <v>122</v>
      </c>
      <c r="B32" s="13">
        <v>28</v>
      </c>
      <c r="C32" s="78">
        <v>0</v>
      </c>
      <c r="D32" s="77">
        <v>0</v>
      </c>
      <c r="E32" s="80">
        <v>0</v>
      </c>
      <c r="F32" s="78">
        <v>0</v>
      </c>
      <c r="G32" s="79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8">
        <v>0</v>
      </c>
    </row>
    <row r="33" spans="1:19" ht="41.25" customHeight="1">
      <c r="A33" s="83" t="s">
        <v>123</v>
      </c>
      <c r="B33" s="13">
        <v>29</v>
      </c>
      <c r="C33" s="78">
        <v>0</v>
      </c>
      <c r="D33" s="77">
        <v>0</v>
      </c>
      <c r="E33" s="80">
        <v>0</v>
      </c>
      <c r="F33" s="78">
        <v>0</v>
      </c>
      <c r="G33" s="79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8">
        <v>0</v>
      </c>
    </row>
    <row r="34" spans="1:19" ht="82.5" customHeight="1">
      <c r="A34" s="82" t="s">
        <v>266</v>
      </c>
      <c r="B34" s="11">
        <v>30</v>
      </c>
      <c r="C34" s="78">
        <v>709</v>
      </c>
      <c r="D34" s="77">
        <v>155</v>
      </c>
      <c r="E34" s="80">
        <v>554</v>
      </c>
      <c r="F34" s="78">
        <v>1</v>
      </c>
      <c r="G34" s="79">
        <v>544</v>
      </c>
      <c r="H34" s="77">
        <v>234</v>
      </c>
      <c r="I34" s="77">
        <v>235</v>
      </c>
      <c r="J34" s="77">
        <v>1</v>
      </c>
      <c r="K34" s="77">
        <v>37</v>
      </c>
      <c r="L34" s="77">
        <v>2</v>
      </c>
      <c r="M34" s="77">
        <v>35</v>
      </c>
      <c r="N34" s="77">
        <v>0</v>
      </c>
      <c r="O34" s="77">
        <v>12</v>
      </c>
      <c r="P34" s="77">
        <v>17</v>
      </c>
      <c r="Q34" s="77">
        <v>5</v>
      </c>
      <c r="R34" s="77">
        <v>1</v>
      </c>
      <c r="S34" s="78">
        <v>160</v>
      </c>
    </row>
    <row r="35" spans="1:19" ht="123" customHeight="1">
      <c r="A35" s="85" t="s">
        <v>124</v>
      </c>
      <c r="B35" s="13">
        <v>31</v>
      </c>
      <c r="C35" s="78">
        <v>340</v>
      </c>
      <c r="D35" s="77">
        <v>73</v>
      </c>
      <c r="E35" s="80">
        <v>267</v>
      </c>
      <c r="F35" s="78">
        <v>0</v>
      </c>
      <c r="G35" s="79">
        <v>283</v>
      </c>
      <c r="H35" s="77">
        <v>123</v>
      </c>
      <c r="I35" s="77">
        <v>122</v>
      </c>
      <c r="J35" s="77">
        <v>1</v>
      </c>
      <c r="K35" s="77">
        <v>17</v>
      </c>
      <c r="L35" s="77">
        <v>0</v>
      </c>
      <c r="M35" s="77">
        <v>20</v>
      </c>
      <c r="N35" s="77">
        <v>0</v>
      </c>
      <c r="O35" s="77">
        <v>8</v>
      </c>
      <c r="P35" s="77">
        <v>11</v>
      </c>
      <c r="Q35" s="77">
        <v>1</v>
      </c>
      <c r="R35" s="77">
        <v>0</v>
      </c>
      <c r="S35" s="78">
        <v>56</v>
      </c>
    </row>
    <row r="36" spans="1:19" ht="62.25" customHeight="1">
      <c r="A36" s="85" t="s">
        <v>125</v>
      </c>
      <c r="B36" s="11">
        <v>32</v>
      </c>
      <c r="C36" s="78">
        <v>84</v>
      </c>
      <c r="D36" s="77">
        <v>27</v>
      </c>
      <c r="E36" s="80">
        <v>57</v>
      </c>
      <c r="F36" s="78">
        <v>0</v>
      </c>
      <c r="G36" s="79">
        <v>61</v>
      </c>
      <c r="H36" s="77">
        <v>32</v>
      </c>
      <c r="I36" s="77">
        <v>20</v>
      </c>
      <c r="J36" s="77">
        <v>0</v>
      </c>
      <c r="K36" s="77">
        <v>5</v>
      </c>
      <c r="L36" s="77">
        <v>1</v>
      </c>
      <c r="M36" s="77">
        <v>3</v>
      </c>
      <c r="N36" s="77">
        <v>0</v>
      </c>
      <c r="O36" s="77">
        <v>1</v>
      </c>
      <c r="P36" s="77">
        <v>0</v>
      </c>
      <c r="Q36" s="77">
        <v>2</v>
      </c>
      <c r="R36" s="77">
        <v>0</v>
      </c>
      <c r="S36" s="78">
        <v>23</v>
      </c>
    </row>
    <row r="37" spans="1:19" ht="83.25" customHeight="1">
      <c r="A37" s="85" t="s">
        <v>126</v>
      </c>
      <c r="B37" s="13">
        <v>33</v>
      </c>
      <c r="C37" s="78">
        <v>14</v>
      </c>
      <c r="D37" s="77">
        <v>11</v>
      </c>
      <c r="E37" s="80">
        <v>3</v>
      </c>
      <c r="F37" s="78">
        <v>0</v>
      </c>
      <c r="G37" s="79">
        <v>5</v>
      </c>
      <c r="H37" s="77">
        <v>1</v>
      </c>
      <c r="I37" s="77">
        <v>2</v>
      </c>
      <c r="J37" s="77">
        <v>0</v>
      </c>
      <c r="K37" s="77">
        <v>2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8">
        <v>9</v>
      </c>
    </row>
    <row r="38" spans="1:19" ht="54.75" customHeight="1">
      <c r="A38" s="85" t="s">
        <v>127</v>
      </c>
      <c r="B38" s="11">
        <v>34</v>
      </c>
      <c r="C38" s="78">
        <v>3</v>
      </c>
      <c r="D38" s="77">
        <v>2</v>
      </c>
      <c r="E38" s="80">
        <v>1</v>
      </c>
      <c r="F38" s="78">
        <v>0</v>
      </c>
      <c r="G38" s="79">
        <v>3</v>
      </c>
      <c r="H38" s="77">
        <v>1</v>
      </c>
      <c r="I38" s="77">
        <v>1</v>
      </c>
      <c r="J38" s="77">
        <v>0</v>
      </c>
      <c r="K38" s="77">
        <v>1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8">
        <v>0</v>
      </c>
    </row>
    <row r="39" spans="1:19" ht="62.25" customHeight="1">
      <c r="A39" s="83" t="s">
        <v>128</v>
      </c>
      <c r="B39" s="13">
        <v>35</v>
      </c>
      <c r="C39" s="78">
        <v>0</v>
      </c>
      <c r="D39" s="77">
        <v>0</v>
      </c>
      <c r="E39" s="80">
        <v>0</v>
      </c>
      <c r="F39" s="78">
        <v>0</v>
      </c>
      <c r="G39" s="79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8">
        <v>0</v>
      </c>
    </row>
    <row r="40" spans="1:19" ht="87.75" customHeight="1">
      <c r="A40" s="83" t="s">
        <v>129</v>
      </c>
      <c r="B40" s="13">
        <v>36</v>
      </c>
      <c r="C40" s="78">
        <v>0</v>
      </c>
      <c r="D40" s="77">
        <v>0</v>
      </c>
      <c r="E40" s="80">
        <v>0</v>
      </c>
      <c r="F40" s="78">
        <v>0</v>
      </c>
      <c r="G40" s="79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8">
        <v>0</v>
      </c>
    </row>
    <row r="41" spans="1:19" ht="59.25" customHeight="1">
      <c r="A41" s="83" t="s">
        <v>130</v>
      </c>
      <c r="B41" s="11">
        <v>37</v>
      </c>
      <c r="C41" s="78">
        <v>56</v>
      </c>
      <c r="D41" s="77">
        <v>6</v>
      </c>
      <c r="E41" s="80">
        <v>50</v>
      </c>
      <c r="F41" s="78">
        <v>0</v>
      </c>
      <c r="G41" s="79">
        <v>45</v>
      </c>
      <c r="H41" s="77">
        <v>31</v>
      </c>
      <c r="I41" s="77">
        <v>11</v>
      </c>
      <c r="J41" s="77">
        <v>0</v>
      </c>
      <c r="K41" s="77">
        <v>2</v>
      </c>
      <c r="L41" s="77">
        <v>0</v>
      </c>
      <c r="M41" s="77">
        <v>1</v>
      </c>
      <c r="N41" s="77">
        <v>0</v>
      </c>
      <c r="O41" s="77">
        <v>0</v>
      </c>
      <c r="P41" s="77">
        <v>0</v>
      </c>
      <c r="Q41" s="77">
        <v>0</v>
      </c>
      <c r="R41" s="77">
        <v>1</v>
      </c>
      <c r="S41" s="78">
        <v>11</v>
      </c>
    </row>
    <row r="42" spans="1:19" ht="62.25" customHeight="1">
      <c r="A42" s="83" t="s">
        <v>131</v>
      </c>
      <c r="B42" s="13">
        <v>38</v>
      </c>
      <c r="C42" s="78">
        <v>27</v>
      </c>
      <c r="D42" s="77">
        <v>4</v>
      </c>
      <c r="E42" s="80">
        <v>23</v>
      </c>
      <c r="F42" s="78">
        <v>0</v>
      </c>
      <c r="G42" s="79">
        <v>20</v>
      </c>
      <c r="H42" s="77">
        <v>4</v>
      </c>
      <c r="I42" s="77">
        <v>13</v>
      </c>
      <c r="J42" s="77">
        <v>0</v>
      </c>
      <c r="K42" s="77">
        <v>1</v>
      </c>
      <c r="L42" s="77">
        <v>0</v>
      </c>
      <c r="M42" s="77">
        <v>2</v>
      </c>
      <c r="N42" s="77">
        <v>0</v>
      </c>
      <c r="O42" s="77">
        <v>0</v>
      </c>
      <c r="P42" s="77">
        <v>1</v>
      </c>
      <c r="Q42" s="77">
        <v>1</v>
      </c>
      <c r="R42" s="77">
        <v>0</v>
      </c>
      <c r="S42" s="78">
        <v>7</v>
      </c>
    </row>
    <row r="43" spans="1:19" ht="59.25" customHeight="1">
      <c r="A43" s="83" t="s">
        <v>132</v>
      </c>
      <c r="B43" s="11">
        <v>39</v>
      </c>
      <c r="C43" s="78">
        <v>103</v>
      </c>
      <c r="D43" s="77">
        <v>6</v>
      </c>
      <c r="E43" s="80">
        <v>97</v>
      </c>
      <c r="F43" s="78">
        <v>0</v>
      </c>
      <c r="G43" s="79">
        <v>72</v>
      </c>
      <c r="H43" s="77">
        <v>27</v>
      </c>
      <c r="I43" s="77">
        <v>40</v>
      </c>
      <c r="J43" s="77">
        <v>0</v>
      </c>
      <c r="K43" s="77">
        <v>3</v>
      </c>
      <c r="L43" s="77">
        <v>0</v>
      </c>
      <c r="M43" s="77">
        <v>2</v>
      </c>
      <c r="N43" s="77">
        <v>0</v>
      </c>
      <c r="O43" s="77">
        <v>2</v>
      </c>
      <c r="P43" s="77">
        <v>0</v>
      </c>
      <c r="Q43" s="77">
        <v>0</v>
      </c>
      <c r="R43" s="77">
        <v>0</v>
      </c>
      <c r="S43" s="78">
        <v>30</v>
      </c>
    </row>
    <row r="44" spans="1:19" ht="41.25" customHeight="1">
      <c r="A44" s="83" t="s">
        <v>133</v>
      </c>
      <c r="B44" s="13">
        <v>40</v>
      </c>
      <c r="C44" s="78">
        <v>2</v>
      </c>
      <c r="D44" s="77">
        <v>0</v>
      </c>
      <c r="E44" s="80">
        <v>2</v>
      </c>
      <c r="F44" s="78">
        <v>0</v>
      </c>
      <c r="G44" s="79">
        <v>1</v>
      </c>
      <c r="H44" s="77">
        <v>0</v>
      </c>
      <c r="I44" s="77">
        <v>1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8">
        <v>1</v>
      </c>
    </row>
    <row r="45" spans="1:19" ht="65.25" customHeight="1">
      <c r="A45" s="83" t="s">
        <v>134</v>
      </c>
      <c r="B45" s="11">
        <v>41</v>
      </c>
      <c r="C45" s="78">
        <v>0</v>
      </c>
      <c r="D45" s="77">
        <v>0</v>
      </c>
      <c r="E45" s="80">
        <v>0</v>
      </c>
      <c r="F45" s="78">
        <v>0</v>
      </c>
      <c r="G45" s="79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8">
        <v>0</v>
      </c>
    </row>
    <row r="46" spans="1:19" ht="85.5" customHeight="1">
      <c r="A46" s="82" t="s">
        <v>267</v>
      </c>
      <c r="B46" s="13">
        <v>42</v>
      </c>
      <c r="C46" s="78">
        <v>52</v>
      </c>
      <c r="D46" s="77">
        <v>12</v>
      </c>
      <c r="E46" s="80">
        <v>40</v>
      </c>
      <c r="F46" s="78">
        <v>0</v>
      </c>
      <c r="G46" s="79">
        <v>26</v>
      </c>
      <c r="H46" s="77">
        <v>4</v>
      </c>
      <c r="I46" s="77">
        <v>15</v>
      </c>
      <c r="J46" s="77">
        <v>0</v>
      </c>
      <c r="K46" s="77">
        <v>5</v>
      </c>
      <c r="L46" s="77">
        <v>0</v>
      </c>
      <c r="M46" s="77">
        <v>2</v>
      </c>
      <c r="N46" s="77">
        <v>0</v>
      </c>
      <c r="O46" s="77">
        <v>0</v>
      </c>
      <c r="P46" s="77">
        <v>2</v>
      </c>
      <c r="Q46" s="77">
        <v>0</v>
      </c>
      <c r="R46" s="77">
        <v>0</v>
      </c>
      <c r="S46" s="78">
        <v>20</v>
      </c>
    </row>
    <row r="47" spans="1:19" ht="89.25" customHeight="1">
      <c r="A47" s="86" t="s">
        <v>135</v>
      </c>
      <c r="B47" s="13">
        <v>43</v>
      </c>
      <c r="C47" s="78">
        <v>0</v>
      </c>
      <c r="D47" s="77">
        <v>0</v>
      </c>
      <c r="E47" s="80">
        <v>0</v>
      </c>
      <c r="F47" s="78">
        <v>0</v>
      </c>
      <c r="G47" s="79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8">
        <v>0</v>
      </c>
    </row>
    <row r="48" spans="1:19" ht="41.25" customHeight="1">
      <c r="A48" s="83" t="s">
        <v>136</v>
      </c>
      <c r="B48" s="11">
        <v>44</v>
      </c>
      <c r="C48" s="78">
        <v>16</v>
      </c>
      <c r="D48" s="77">
        <v>3</v>
      </c>
      <c r="E48" s="80">
        <v>13</v>
      </c>
      <c r="F48" s="78">
        <v>0</v>
      </c>
      <c r="G48" s="79">
        <v>6</v>
      </c>
      <c r="H48" s="77">
        <v>2</v>
      </c>
      <c r="I48" s="77">
        <v>0</v>
      </c>
      <c r="J48" s="77">
        <v>0</v>
      </c>
      <c r="K48" s="77">
        <v>4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8">
        <v>8</v>
      </c>
    </row>
    <row r="49" spans="1:19" ht="114" customHeight="1">
      <c r="A49" s="84" t="s">
        <v>268</v>
      </c>
      <c r="B49" s="13">
        <v>45</v>
      </c>
      <c r="C49" s="78">
        <v>162</v>
      </c>
      <c r="D49" s="77">
        <v>62</v>
      </c>
      <c r="E49" s="80">
        <v>100</v>
      </c>
      <c r="F49" s="78">
        <v>1</v>
      </c>
      <c r="G49" s="79">
        <v>116</v>
      </c>
      <c r="H49" s="77">
        <v>29</v>
      </c>
      <c r="I49" s="77">
        <v>53</v>
      </c>
      <c r="J49" s="77">
        <v>1</v>
      </c>
      <c r="K49" s="77">
        <v>18</v>
      </c>
      <c r="L49" s="77">
        <v>1</v>
      </c>
      <c r="M49" s="77">
        <v>14</v>
      </c>
      <c r="N49" s="77">
        <v>1</v>
      </c>
      <c r="O49" s="77">
        <v>4</v>
      </c>
      <c r="P49" s="77">
        <v>0</v>
      </c>
      <c r="Q49" s="77">
        <v>7</v>
      </c>
      <c r="R49" s="77">
        <v>2</v>
      </c>
      <c r="S49" s="78">
        <v>43</v>
      </c>
    </row>
    <row r="50" spans="1:19" ht="41.25" customHeight="1">
      <c r="A50" s="83" t="s">
        <v>137</v>
      </c>
      <c r="B50" s="11">
        <v>46</v>
      </c>
      <c r="C50" s="78">
        <v>6</v>
      </c>
      <c r="D50" s="77">
        <v>3</v>
      </c>
      <c r="E50" s="80">
        <v>3</v>
      </c>
      <c r="F50" s="78">
        <v>0</v>
      </c>
      <c r="G50" s="79">
        <v>4</v>
      </c>
      <c r="H50" s="77">
        <v>0</v>
      </c>
      <c r="I50" s="77">
        <v>2</v>
      </c>
      <c r="J50" s="77">
        <v>1</v>
      </c>
      <c r="K50" s="77">
        <v>0</v>
      </c>
      <c r="L50" s="77">
        <v>0</v>
      </c>
      <c r="M50" s="77">
        <v>1</v>
      </c>
      <c r="N50" s="77">
        <v>0</v>
      </c>
      <c r="O50" s="77">
        <v>0</v>
      </c>
      <c r="P50" s="77">
        <v>0</v>
      </c>
      <c r="Q50" s="77">
        <v>1</v>
      </c>
      <c r="R50" s="77">
        <v>0</v>
      </c>
      <c r="S50" s="78">
        <v>2</v>
      </c>
    </row>
    <row r="51" spans="1:19" ht="41.25" customHeight="1">
      <c r="A51" s="83" t="s">
        <v>138</v>
      </c>
      <c r="B51" s="13">
        <v>47</v>
      </c>
      <c r="C51" s="78">
        <v>42</v>
      </c>
      <c r="D51" s="77">
        <v>15</v>
      </c>
      <c r="E51" s="80">
        <v>27</v>
      </c>
      <c r="F51" s="78">
        <v>1</v>
      </c>
      <c r="G51" s="79">
        <v>30</v>
      </c>
      <c r="H51" s="77">
        <v>5</v>
      </c>
      <c r="I51" s="77">
        <v>16</v>
      </c>
      <c r="J51" s="77">
        <v>0</v>
      </c>
      <c r="K51" s="77">
        <v>4</v>
      </c>
      <c r="L51" s="77">
        <v>1</v>
      </c>
      <c r="M51" s="77">
        <v>4</v>
      </c>
      <c r="N51" s="77">
        <v>1</v>
      </c>
      <c r="O51" s="77">
        <v>1</v>
      </c>
      <c r="P51" s="77">
        <v>0</v>
      </c>
      <c r="Q51" s="77">
        <v>1</v>
      </c>
      <c r="R51" s="77">
        <v>1</v>
      </c>
      <c r="S51" s="78">
        <v>11</v>
      </c>
    </row>
    <row r="52" spans="1:19" ht="41.25" customHeight="1">
      <c r="A52" s="83" t="s">
        <v>139</v>
      </c>
      <c r="B52" s="11">
        <v>48</v>
      </c>
      <c r="C52" s="78">
        <v>35</v>
      </c>
      <c r="D52" s="77">
        <v>11</v>
      </c>
      <c r="E52" s="80">
        <v>24</v>
      </c>
      <c r="F52" s="78">
        <v>0</v>
      </c>
      <c r="G52" s="79">
        <v>26</v>
      </c>
      <c r="H52" s="77">
        <v>6</v>
      </c>
      <c r="I52" s="77">
        <v>16</v>
      </c>
      <c r="J52" s="77">
        <v>0</v>
      </c>
      <c r="K52" s="77">
        <v>4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8">
        <v>8</v>
      </c>
    </row>
    <row r="53" spans="1:19" ht="41.25" customHeight="1">
      <c r="A53" s="83" t="s">
        <v>140</v>
      </c>
      <c r="B53" s="13">
        <v>49</v>
      </c>
      <c r="C53" s="78">
        <v>13</v>
      </c>
      <c r="D53" s="77">
        <v>0</v>
      </c>
      <c r="E53" s="80">
        <v>13</v>
      </c>
      <c r="F53" s="78">
        <v>0</v>
      </c>
      <c r="G53" s="79">
        <v>11</v>
      </c>
      <c r="H53" s="77">
        <v>8</v>
      </c>
      <c r="I53" s="77">
        <v>3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8">
        <v>2</v>
      </c>
    </row>
    <row r="54" spans="1:19" ht="92.25" customHeight="1">
      <c r="A54" s="84" t="s">
        <v>269</v>
      </c>
      <c r="B54" s="13">
        <v>50</v>
      </c>
      <c r="C54" s="78">
        <v>546</v>
      </c>
      <c r="D54" s="77">
        <v>134</v>
      </c>
      <c r="E54" s="80">
        <v>412</v>
      </c>
      <c r="F54" s="78">
        <v>2</v>
      </c>
      <c r="G54" s="79">
        <v>421</v>
      </c>
      <c r="H54" s="77">
        <v>189</v>
      </c>
      <c r="I54" s="77">
        <v>149</v>
      </c>
      <c r="J54" s="77">
        <v>4</v>
      </c>
      <c r="K54" s="77">
        <v>43</v>
      </c>
      <c r="L54" s="77">
        <v>1</v>
      </c>
      <c r="M54" s="77">
        <v>35</v>
      </c>
      <c r="N54" s="77">
        <v>2</v>
      </c>
      <c r="O54" s="77">
        <v>6</v>
      </c>
      <c r="P54" s="77">
        <v>15</v>
      </c>
      <c r="Q54" s="77">
        <v>4</v>
      </c>
      <c r="R54" s="77">
        <v>6</v>
      </c>
      <c r="S54" s="78">
        <v>122</v>
      </c>
    </row>
    <row r="55" spans="1:19" ht="69.75" customHeight="1">
      <c r="A55" s="84" t="s">
        <v>270</v>
      </c>
      <c r="B55" s="11">
        <v>51</v>
      </c>
      <c r="C55" s="78">
        <v>5911</v>
      </c>
      <c r="D55" s="77">
        <v>1500</v>
      </c>
      <c r="E55" s="80">
        <v>4411</v>
      </c>
      <c r="F55" s="78">
        <v>2</v>
      </c>
      <c r="G55" s="79">
        <v>4534</v>
      </c>
      <c r="H55" s="77">
        <v>1926</v>
      </c>
      <c r="I55" s="77">
        <v>1729</v>
      </c>
      <c r="J55" s="77">
        <v>17</v>
      </c>
      <c r="K55" s="77">
        <v>250</v>
      </c>
      <c r="L55" s="77">
        <v>25</v>
      </c>
      <c r="M55" s="77">
        <v>587</v>
      </c>
      <c r="N55" s="77">
        <v>9</v>
      </c>
      <c r="O55" s="77">
        <v>154</v>
      </c>
      <c r="P55" s="77">
        <v>97</v>
      </c>
      <c r="Q55" s="77">
        <v>240</v>
      </c>
      <c r="R55" s="77">
        <v>83</v>
      </c>
      <c r="S55" s="78">
        <v>1304</v>
      </c>
    </row>
    <row r="56" spans="1:19" ht="62.25" customHeight="1">
      <c r="A56" s="84" t="s">
        <v>141</v>
      </c>
      <c r="B56" s="13">
        <v>52</v>
      </c>
      <c r="C56" s="78">
        <v>65</v>
      </c>
      <c r="D56" s="77">
        <v>19</v>
      </c>
      <c r="E56" s="80">
        <v>46</v>
      </c>
      <c r="F56" s="78">
        <v>0</v>
      </c>
      <c r="G56" s="79">
        <v>46</v>
      </c>
      <c r="H56" s="77">
        <v>9</v>
      </c>
      <c r="I56" s="77">
        <v>26</v>
      </c>
      <c r="J56" s="77">
        <v>1</v>
      </c>
      <c r="K56" s="77">
        <v>4</v>
      </c>
      <c r="L56" s="77">
        <v>0</v>
      </c>
      <c r="M56" s="77">
        <v>6</v>
      </c>
      <c r="N56" s="77">
        <v>0</v>
      </c>
      <c r="O56" s="77">
        <v>5</v>
      </c>
      <c r="P56" s="77">
        <v>0</v>
      </c>
      <c r="Q56" s="77">
        <v>1</v>
      </c>
      <c r="R56" s="77">
        <v>0</v>
      </c>
      <c r="S56" s="78">
        <v>19</v>
      </c>
    </row>
    <row r="57" spans="1:19" ht="41.25" customHeight="1">
      <c r="A57" s="83" t="s">
        <v>142</v>
      </c>
      <c r="B57" s="11">
        <v>53</v>
      </c>
      <c r="C57" s="78">
        <v>1</v>
      </c>
      <c r="D57" s="77">
        <v>1</v>
      </c>
      <c r="E57" s="80">
        <v>0</v>
      </c>
      <c r="F57" s="78">
        <v>0</v>
      </c>
      <c r="G57" s="79">
        <v>1</v>
      </c>
      <c r="H57" s="77">
        <v>0</v>
      </c>
      <c r="I57" s="77">
        <v>0</v>
      </c>
      <c r="J57" s="77">
        <v>0</v>
      </c>
      <c r="K57" s="77">
        <v>1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8">
        <v>0</v>
      </c>
    </row>
    <row r="58" spans="1:19" ht="41.25" customHeight="1">
      <c r="A58" s="84" t="s">
        <v>143</v>
      </c>
      <c r="B58" s="13">
        <v>54</v>
      </c>
      <c r="C58" s="78">
        <v>1269</v>
      </c>
      <c r="D58" s="77">
        <v>287</v>
      </c>
      <c r="E58" s="80">
        <v>982</v>
      </c>
      <c r="F58" s="78">
        <v>1</v>
      </c>
      <c r="G58" s="79">
        <v>974</v>
      </c>
      <c r="H58" s="77">
        <v>415</v>
      </c>
      <c r="I58" s="77">
        <v>406</v>
      </c>
      <c r="J58" s="77">
        <v>4</v>
      </c>
      <c r="K58" s="77">
        <v>54</v>
      </c>
      <c r="L58" s="77">
        <v>6</v>
      </c>
      <c r="M58" s="77">
        <v>89</v>
      </c>
      <c r="N58" s="77">
        <v>4</v>
      </c>
      <c r="O58" s="77">
        <v>30</v>
      </c>
      <c r="P58" s="77">
        <v>28</v>
      </c>
      <c r="Q58" s="77">
        <v>18</v>
      </c>
      <c r="R58" s="77">
        <v>8</v>
      </c>
      <c r="S58" s="78">
        <v>289</v>
      </c>
    </row>
    <row r="59" spans="1:19" ht="41.25" customHeight="1">
      <c r="A59" s="83" t="s">
        <v>142</v>
      </c>
      <c r="B59" s="11">
        <v>55</v>
      </c>
      <c r="C59" s="78">
        <v>2</v>
      </c>
      <c r="D59" s="77">
        <v>2</v>
      </c>
      <c r="E59" s="80">
        <v>0</v>
      </c>
      <c r="F59" s="78">
        <v>0</v>
      </c>
      <c r="G59" s="79">
        <v>2</v>
      </c>
      <c r="H59" s="77">
        <v>0</v>
      </c>
      <c r="I59" s="77">
        <v>0</v>
      </c>
      <c r="J59" s="77">
        <v>0</v>
      </c>
      <c r="K59" s="77">
        <v>2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8">
        <v>0</v>
      </c>
    </row>
    <row r="60" spans="1:19" ht="41.25" customHeight="1">
      <c r="A60" s="84" t="s">
        <v>144</v>
      </c>
      <c r="B60" s="13">
        <v>56</v>
      </c>
      <c r="C60" s="78">
        <v>4203</v>
      </c>
      <c r="D60" s="77">
        <v>1108</v>
      </c>
      <c r="E60" s="80">
        <v>3095</v>
      </c>
      <c r="F60" s="78">
        <v>1</v>
      </c>
      <c r="G60" s="79">
        <v>3217</v>
      </c>
      <c r="H60" s="77">
        <v>1360</v>
      </c>
      <c r="I60" s="77">
        <v>1186</v>
      </c>
      <c r="J60" s="77">
        <v>9</v>
      </c>
      <c r="K60" s="77">
        <v>182</v>
      </c>
      <c r="L60" s="77">
        <v>17</v>
      </c>
      <c r="M60" s="77">
        <v>463</v>
      </c>
      <c r="N60" s="77">
        <v>5</v>
      </c>
      <c r="O60" s="77">
        <v>108</v>
      </c>
      <c r="P60" s="77">
        <v>60</v>
      </c>
      <c r="Q60" s="77">
        <v>216</v>
      </c>
      <c r="R60" s="77">
        <v>71</v>
      </c>
      <c r="S60" s="78">
        <v>921</v>
      </c>
    </row>
    <row r="61" spans="1:19" ht="41.25" customHeight="1">
      <c r="A61" s="83" t="s">
        <v>142</v>
      </c>
      <c r="B61" s="13">
        <v>57</v>
      </c>
      <c r="C61" s="78">
        <v>29</v>
      </c>
      <c r="D61" s="77">
        <v>18</v>
      </c>
      <c r="E61" s="80">
        <v>11</v>
      </c>
      <c r="F61" s="78">
        <v>0</v>
      </c>
      <c r="G61" s="79">
        <v>20</v>
      </c>
      <c r="H61" s="77">
        <v>2</v>
      </c>
      <c r="I61" s="77">
        <v>7</v>
      </c>
      <c r="J61" s="77">
        <v>0</v>
      </c>
      <c r="K61" s="77">
        <v>3</v>
      </c>
      <c r="L61" s="77">
        <v>0</v>
      </c>
      <c r="M61" s="77">
        <v>8</v>
      </c>
      <c r="N61" s="77">
        <v>0</v>
      </c>
      <c r="O61" s="77">
        <v>4</v>
      </c>
      <c r="P61" s="77">
        <v>1</v>
      </c>
      <c r="Q61" s="77">
        <v>2</v>
      </c>
      <c r="R61" s="77">
        <v>1</v>
      </c>
      <c r="S61" s="78">
        <v>9</v>
      </c>
    </row>
    <row r="62" spans="1:19" ht="121.5" customHeight="1">
      <c r="A62" s="84" t="s">
        <v>271</v>
      </c>
      <c r="B62" s="11">
        <v>58</v>
      </c>
      <c r="C62" s="78">
        <v>2589</v>
      </c>
      <c r="D62" s="77">
        <v>1126</v>
      </c>
      <c r="E62" s="80">
        <v>1463</v>
      </c>
      <c r="F62" s="78">
        <v>0</v>
      </c>
      <c r="G62" s="79">
        <v>1669</v>
      </c>
      <c r="H62" s="77">
        <v>623</v>
      </c>
      <c r="I62" s="77">
        <v>576</v>
      </c>
      <c r="J62" s="77">
        <v>4</v>
      </c>
      <c r="K62" s="77">
        <v>256</v>
      </c>
      <c r="L62" s="77">
        <v>29</v>
      </c>
      <c r="M62" s="77">
        <v>181</v>
      </c>
      <c r="N62" s="77">
        <v>15</v>
      </c>
      <c r="O62" s="77">
        <v>61</v>
      </c>
      <c r="P62" s="77">
        <v>23</v>
      </c>
      <c r="Q62" s="77">
        <v>55</v>
      </c>
      <c r="R62" s="77">
        <v>25</v>
      </c>
      <c r="S62" s="78">
        <v>912</v>
      </c>
    </row>
    <row r="63" spans="1:19" ht="60.75" customHeight="1">
      <c r="A63" s="84" t="s">
        <v>145</v>
      </c>
      <c r="B63" s="13">
        <v>59</v>
      </c>
      <c r="C63" s="78">
        <v>545</v>
      </c>
      <c r="D63" s="77">
        <v>319</v>
      </c>
      <c r="E63" s="80">
        <v>226</v>
      </c>
      <c r="F63" s="78">
        <v>0</v>
      </c>
      <c r="G63" s="79">
        <v>293</v>
      </c>
      <c r="H63" s="77">
        <v>91</v>
      </c>
      <c r="I63" s="77">
        <v>59</v>
      </c>
      <c r="J63" s="77">
        <v>3</v>
      </c>
      <c r="K63" s="77">
        <v>75</v>
      </c>
      <c r="L63" s="77">
        <v>9</v>
      </c>
      <c r="M63" s="77">
        <v>56</v>
      </c>
      <c r="N63" s="77">
        <v>10</v>
      </c>
      <c r="O63" s="77">
        <v>12</v>
      </c>
      <c r="P63" s="77">
        <v>7</v>
      </c>
      <c r="Q63" s="77">
        <v>13</v>
      </c>
      <c r="R63" s="77">
        <v>12</v>
      </c>
      <c r="S63" s="78">
        <v>247</v>
      </c>
    </row>
    <row r="64" spans="1:19" ht="65.25" customHeight="1">
      <c r="A64" s="83" t="s">
        <v>146</v>
      </c>
      <c r="B64" s="11">
        <v>60</v>
      </c>
      <c r="C64" s="78">
        <v>53</v>
      </c>
      <c r="D64" s="77">
        <v>33</v>
      </c>
      <c r="E64" s="80">
        <v>20</v>
      </c>
      <c r="F64" s="78">
        <v>0</v>
      </c>
      <c r="G64" s="79">
        <v>28</v>
      </c>
      <c r="H64" s="77">
        <v>7</v>
      </c>
      <c r="I64" s="77">
        <v>7</v>
      </c>
      <c r="J64" s="77">
        <v>0</v>
      </c>
      <c r="K64" s="77">
        <v>9</v>
      </c>
      <c r="L64" s="77">
        <v>0</v>
      </c>
      <c r="M64" s="77">
        <v>5</v>
      </c>
      <c r="N64" s="77">
        <v>3</v>
      </c>
      <c r="O64" s="77">
        <v>1</v>
      </c>
      <c r="P64" s="77">
        <v>0</v>
      </c>
      <c r="Q64" s="77">
        <v>1</v>
      </c>
      <c r="R64" s="77">
        <v>0</v>
      </c>
      <c r="S64" s="78">
        <v>24</v>
      </c>
    </row>
    <row r="65" spans="1:19" ht="292.5" customHeight="1">
      <c r="A65" s="83" t="s">
        <v>0</v>
      </c>
      <c r="B65" s="13">
        <v>61</v>
      </c>
      <c r="C65" s="78">
        <v>384</v>
      </c>
      <c r="D65" s="77">
        <v>233</v>
      </c>
      <c r="E65" s="80">
        <v>151</v>
      </c>
      <c r="F65" s="78">
        <v>0</v>
      </c>
      <c r="G65" s="79">
        <v>201</v>
      </c>
      <c r="H65" s="77">
        <v>55</v>
      </c>
      <c r="I65" s="77">
        <v>41</v>
      </c>
      <c r="J65" s="77">
        <v>3</v>
      </c>
      <c r="K65" s="77">
        <v>52</v>
      </c>
      <c r="L65" s="77">
        <v>9</v>
      </c>
      <c r="M65" s="77">
        <v>41</v>
      </c>
      <c r="N65" s="77">
        <v>7</v>
      </c>
      <c r="O65" s="77">
        <v>8</v>
      </c>
      <c r="P65" s="77">
        <v>6</v>
      </c>
      <c r="Q65" s="77">
        <v>10</v>
      </c>
      <c r="R65" s="77">
        <v>9</v>
      </c>
      <c r="S65" s="78">
        <v>180</v>
      </c>
    </row>
    <row r="66" spans="1:19" ht="111" customHeight="1">
      <c r="A66" s="84" t="s">
        <v>147</v>
      </c>
      <c r="B66" s="11">
        <v>62</v>
      </c>
      <c r="C66" s="78">
        <v>829</v>
      </c>
      <c r="D66" s="77">
        <v>305</v>
      </c>
      <c r="E66" s="80">
        <v>524</v>
      </c>
      <c r="F66" s="78">
        <v>0</v>
      </c>
      <c r="G66" s="79">
        <v>605</v>
      </c>
      <c r="H66" s="77">
        <v>316</v>
      </c>
      <c r="I66" s="77">
        <v>201</v>
      </c>
      <c r="J66" s="77">
        <v>0</v>
      </c>
      <c r="K66" s="77">
        <v>57</v>
      </c>
      <c r="L66" s="77">
        <v>3</v>
      </c>
      <c r="M66" s="77">
        <v>28</v>
      </c>
      <c r="N66" s="77">
        <v>0</v>
      </c>
      <c r="O66" s="77">
        <v>14</v>
      </c>
      <c r="P66" s="77">
        <v>6</v>
      </c>
      <c r="Q66" s="77">
        <v>3</v>
      </c>
      <c r="R66" s="77">
        <v>5</v>
      </c>
      <c r="S66" s="78">
        <v>224</v>
      </c>
    </row>
    <row r="67" spans="1:19" ht="41.25" customHeight="1">
      <c r="A67" s="83" t="s">
        <v>148</v>
      </c>
      <c r="B67" s="13">
        <v>63</v>
      </c>
      <c r="C67" s="78">
        <v>50</v>
      </c>
      <c r="D67" s="77">
        <v>26</v>
      </c>
      <c r="E67" s="80">
        <v>24</v>
      </c>
      <c r="F67" s="78">
        <v>0</v>
      </c>
      <c r="G67" s="79">
        <v>27</v>
      </c>
      <c r="H67" s="77">
        <v>14</v>
      </c>
      <c r="I67" s="77">
        <v>9</v>
      </c>
      <c r="J67" s="77">
        <v>0</v>
      </c>
      <c r="K67" s="77">
        <v>3</v>
      </c>
      <c r="L67" s="77">
        <v>0</v>
      </c>
      <c r="M67" s="77">
        <v>1</v>
      </c>
      <c r="N67" s="77">
        <v>0</v>
      </c>
      <c r="O67" s="77">
        <v>1</v>
      </c>
      <c r="P67" s="77">
        <v>0</v>
      </c>
      <c r="Q67" s="77">
        <v>0</v>
      </c>
      <c r="R67" s="77">
        <v>0</v>
      </c>
      <c r="S67" s="78">
        <v>23</v>
      </c>
    </row>
    <row r="68" spans="1:19" ht="41.25" customHeight="1">
      <c r="A68" s="83" t="s">
        <v>149</v>
      </c>
      <c r="B68" s="13">
        <v>64</v>
      </c>
      <c r="C68" s="78">
        <v>439</v>
      </c>
      <c r="D68" s="77">
        <v>143</v>
      </c>
      <c r="E68" s="80">
        <v>296</v>
      </c>
      <c r="F68" s="78">
        <v>0</v>
      </c>
      <c r="G68" s="79">
        <v>328</v>
      </c>
      <c r="H68" s="77">
        <v>195</v>
      </c>
      <c r="I68" s="77">
        <v>94</v>
      </c>
      <c r="J68" s="77">
        <v>0</v>
      </c>
      <c r="K68" s="77">
        <v>28</v>
      </c>
      <c r="L68" s="77">
        <v>0</v>
      </c>
      <c r="M68" s="77">
        <v>11</v>
      </c>
      <c r="N68" s="77">
        <v>0</v>
      </c>
      <c r="O68" s="77">
        <v>4</v>
      </c>
      <c r="P68" s="77">
        <v>5</v>
      </c>
      <c r="Q68" s="77">
        <v>1</v>
      </c>
      <c r="R68" s="77">
        <v>1</v>
      </c>
      <c r="S68" s="78">
        <v>111</v>
      </c>
    </row>
    <row r="69" spans="1:19" ht="59.25" customHeight="1">
      <c r="A69" s="84" t="s">
        <v>150</v>
      </c>
      <c r="B69" s="11">
        <v>65</v>
      </c>
      <c r="C69" s="78">
        <v>432</v>
      </c>
      <c r="D69" s="77">
        <v>95</v>
      </c>
      <c r="E69" s="80">
        <v>337</v>
      </c>
      <c r="F69" s="78">
        <v>0</v>
      </c>
      <c r="G69" s="79">
        <v>297</v>
      </c>
      <c r="H69" s="77">
        <v>63</v>
      </c>
      <c r="I69" s="77">
        <v>175</v>
      </c>
      <c r="J69" s="77">
        <v>0</v>
      </c>
      <c r="K69" s="77">
        <v>28</v>
      </c>
      <c r="L69" s="77">
        <v>4</v>
      </c>
      <c r="M69" s="77">
        <v>27</v>
      </c>
      <c r="N69" s="77">
        <v>0</v>
      </c>
      <c r="O69" s="77">
        <v>9</v>
      </c>
      <c r="P69" s="77">
        <v>3</v>
      </c>
      <c r="Q69" s="77">
        <v>13</v>
      </c>
      <c r="R69" s="77">
        <v>2</v>
      </c>
      <c r="S69" s="78">
        <v>132</v>
      </c>
    </row>
    <row r="70" spans="1:19" ht="92.25" customHeight="1">
      <c r="A70" s="83" t="s">
        <v>151</v>
      </c>
      <c r="B70" s="13">
        <v>66</v>
      </c>
      <c r="C70" s="78">
        <v>12</v>
      </c>
      <c r="D70" s="77">
        <v>3</v>
      </c>
      <c r="E70" s="80">
        <v>9</v>
      </c>
      <c r="F70" s="78">
        <v>0</v>
      </c>
      <c r="G70" s="79">
        <v>9</v>
      </c>
      <c r="H70" s="77">
        <v>1</v>
      </c>
      <c r="I70" s="77">
        <v>6</v>
      </c>
      <c r="J70" s="77">
        <v>0</v>
      </c>
      <c r="K70" s="77">
        <v>1</v>
      </c>
      <c r="L70" s="77">
        <v>0</v>
      </c>
      <c r="M70" s="77">
        <v>1</v>
      </c>
      <c r="N70" s="77">
        <v>0</v>
      </c>
      <c r="O70" s="77">
        <v>0</v>
      </c>
      <c r="P70" s="77">
        <v>0</v>
      </c>
      <c r="Q70" s="77">
        <v>1</v>
      </c>
      <c r="R70" s="77">
        <v>0</v>
      </c>
      <c r="S70" s="78">
        <v>3</v>
      </c>
    </row>
    <row r="71" spans="1:19" ht="56.25" customHeight="1">
      <c r="A71" s="84" t="s">
        <v>152</v>
      </c>
      <c r="B71" s="11">
        <v>67</v>
      </c>
      <c r="C71" s="78">
        <v>97</v>
      </c>
      <c r="D71" s="77">
        <v>36</v>
      </c>
      <c r="E71" s="80">
        <v>61</v>
      </c>
      <c r="F71" s="78">
        <v>0</v>
      </c>
      <c r="G71" s="79">
        <v>65</v>
      </c>
      <c r="H71" s="77">
        <v>11</v>
      </c>
      <c r="I71" s="77">
        <v>31</v>
      </c>
      <c r="J71" s="77">
        <v>0</v>
      </c>
      <c r="K71" s="77">
        <v>11</v>
      </c>
      <c r="L71" s="77">
        <v>1</v>
      </c>
      <c r="M71" s="77">
        <v>11</v>
      </c>
      <c r="N71" s="77">
        <v>0</v>
      </c>
      <c r="O71" s="77">
        <v>5</v>
      </c>
      <c r="P71" s="77">
        <v>0</v>
      </c>
      <c r="Q71" s="77">
        <v>6</v>
      </c>
      <c r="R71" s="77">
        <v>0</v>
      </c>
      <c r="S71" s="78">
        <v>32</v>
      </c>
    </row>
    <row r="72" spans="1:19" ht="122.25" customHeight="1">
      <c r="A72" s="84" t="s">
        <v>153</v>
      </c>
      <c r="B72" s="13">
        <v>68</v>
      </c>
      <c r="C72" s="78">
        <v>27</v>
      </c>
      <c r="D72" s="77">
        <v>16</v>
      </c>
      <c r="E72" s="80">
        <v>11</v>
      </c>
      <c r="F72" s="78">
        <v>0</v>
      </c>
      <c r="G72" s="79">
        <v>15</v>
      </c>
      <c r="H72" s="77">
        <v>4</v>
      </c>
      <c r="I72" s="77">
        <v>3</v>
      </c>
      <c r="J72" s="77">
        <v>0</v>
      </c>
      <c r="K72" s="77">
        <v>2</v>
      </c>
      <c r="L72" s="77">
        <v>0</v>
      </c>
      <c r="M72" s="77">
        <v>6</v>
      </c>
      <c r="N72" s="77">
        <v>2</v>
      </c>
      <c r="O72" s="77">
        <v>2</v>
      </c>
      <c r="P72" s="77">
        <v>0</v>
      </c>
      <c r="Q72" s="77">
        <v>2</v>
      </c>
      <c r="R72" s="77">
        <v>0</v>
      </c>
      <c r="S72" s="78">
        <v>12</v>
      </c>
    </row>
    <row r="73" spans="1:19" ht="115.5" customHeight="1">
      <c r="A73" s="84" t="s">
        <v>154</v>
      </c>
      <c r="B73" s="11">
        <v>69</v>
      </c>
      <c r="C73" s="78">
        <v>136</v>
      </c>
      <c r="D73" s="77">
        <v>98</v>
      </c>
      <c r="E73" s="80">
        <v>38</v>
      </c>
      <c r="F73" s="78">
        <v>0</v>
      </c>
      <c r="G73" s="79">
        <v>62</v>
      </c>
      <c r="H73" s="77">
        <v>10</v>
      </c>
      <c r="I73" s="77">
        <v>7</v>
      </c>
      <c r="J73" s="77">
        <v>0</v>
      </c>
      <c r="K73" s="77">
        <v>24</v>
      </c>
      <c r="L73" s="77">
        <v>7</v>
      </c>
      <c r="M73" s="77">
        <v>14</v>
      </c>
      <c r="N73" s="77">
        <v>0</v>
      </c>
      <c r="O73" s="77">
        <v>6</v>
      </c>
      <c r="P73" s="77">
        <v>0</v>
      </c>
      <c r="Q73" s="77">
        <v>6</v>
      </c>
      <c r="R73" s="77">
        <v>2</v>
      </c>
      <c r="S73" s="78">
        <v>74</v>
      </c>
    </row>
    <row r="74" spans="1:19" ht="154.5" customHeight="1">
      <c r="A74" s="83" t="s">
        <v>155</v>
      </c>
      <c r="B74" s="13">
        <v>70</v>
      </c>
      <c r="C74" s="78">
        <v>69</v>
      </c>
      <c r="D74" s="77">
        <v>48</v>
      </c>
      <c r="E74" s="80">
        <v>21</v>
      </c>
      <c r="F74" s="78">
        <v>0</v>
      </c>
      <c r="G74" s="79">
        <v>27</v>
      </c>
      <c r="H74" s="77">
        <v>6</v>
      </c>
      <c r="I74" s="77">
        <v>1</v>
      </c>
      <c r="J74" s="77">
        <v>0</v>
      </c>
      <c r="K74" s="77">
        <v>10</v>
      </c>
      <c r="L74" s="77">
        <v>5</v>
      </c>
      <c r="M74" s="77">
        <v>5</v>
      </c>
      <c r="N74" s="77">
        <v>0</v>
      </c>
      <c r="O74" s="77">
        <v>1</v>
      </c>
      <c r="P74" s="77">
        <v>0</v>
      </c>
      <c r="Q74" s="77">
        <v>4</v>
      </c>
      <c r="R74" s="77">
        <v>0</v>
      </c>
      <c r="S74" s="78">
        <v>42</v>
      </c>
    </row>
    <row r="75" spans="1:19" ht="78.75" customHeight="1">
      <c r="A75" s="83" t="s">
        <v>156</v>
      </c>
      <c r="B75" s="13">
        <v>71</v>
      </c>
      <c r="C75" s="78">
        <v>37</v>
      </c>
      <c r="D75" s="77">
        <v>27</v>
      </c>
      <c r="E75" s="80">
        <v>10</v>
      </c>
      <c r="F75" s="78">
        <v>0</v>
      </c>
      <c r="G75" s="79">
        <v>16</v>
      </c>
      <c r="H75" s="77">
        <v>2</v>
      </c>
      <c r="I75" s="77">
        <v>3</v>
      </c>
      <c r="J75" s="77">
        <v>0</v>
      </c>
      <c r="K75" s="77">
        <v>5</v>
      </c>
      <c r="L75" s="77">
        <v>1</v>
      </c>
      <c r="M75" s="77">
        <v>5</v>
      </c>
      <c r="N75" s="77">
        <v>0</v>
      </c>
      <c r="O75" s="77">
        <v>4</v>
      </c>
      <c r="P75" s="77">
        <v>0</v>
      </c>
      <c r="Q75" s="77">
        <v>0</v>
      </c>
      <c r="R75" s="77">
        <v>1</v>
      </c>
      <c r="S75" s="78">
        <v>21</v>
      </c>
    </row>
    <row r="76" spans="1:19" ht="65.25" customHeight="1">
      <c r="A76" s="84" t="s">
        <v>157</v>
      </c>
      <c r="B76" s="11">
        <v>72</v>
      </c>
      <c r="C76" s="78">
        <v>59</v>
      </c>
      <c r="D76" s="77">
        <v>29</v>
      </c>
      <c r="E76" s="80">
        <v>30</v>
      </c>
      <c r="F76" s="78">
        <v>0</v>
      </c>
      <c r="G76" s="79">
        <v>31</v>
      </c>
      <c r="H76" s="77">
        <v>7</v>
      </c>
      <c r="I76" s="77">
        <v>14</v>
      </c>
      <c r="J76" s="77">
        <v>0</v>
      </c>
      <c r="K76" s="77">
        <v>5</v>
      </c>
      <c r="L76" s="77">
        <v>2</v>
      </c>
      <c r="M76" s="77">
        <v>3</v>
      </c>
      <c r="N76" s="77">
        <v>0</v>
      </c>
      <c r="O76" s="77">
        <v>2</v>
      </c>
      <c r="P76" s="77">
        <v>0</v>
      </c>
      <c r="Q76" s="77">
        <v>1</v>
      </c>
      <c r="R76" s="77">
        <v>0</v>
      </c>
      <c r="S76" s="78">
        <v>28</v>
      </c>
    </row>
    <row r="77" spans="1:19" ht="41.25" customHeight="1">
      <c r="A77" s="83" t="s">
        <v>158</v>
      </c>
      <c r="B77" s="13">
        <v>73</v>
      </c>
      <c r="C77" s="78">
        <v>53</v>
      </c>
      <c r="D77" s="77">
        <v>25</v>
      </c>
      <c r="E77" s="80">
        <v>28</v>
      </c>
      <c r="F77" s="78">
        <v>0</v>
      </c>
      <c r="G77" s="79">
        <v>29</v>
      </c>
      <c r="H77" s="77">
        <v>7</v>
      </c>
      <c r="I77" s="77">
        <v>13</v>
      </c>
      <c r="J77" s="77">
        <v>0</v>
      </c>
      <c r="K77" s="77">
        <v>5</v>
      </c>
      <c r="L77" s="77">
        <v>1</v>
      </c>
      <c r="M77" s="77">
        <v>3</v>
      </c>
      <c r="N77" s="77">
        <v>0</v>
      </c>
      <c r="O77" s="77">
        <v>2</v>
      </c>
      <c r="P77" s="77">
        <v>0</v>
      </c>
      <c r="Q77" s="77">
        <v>1</v>
      </c>
      <c r="R77" s="77">
        <v>0</v>
      </c>
      <c r="S77" s="78">
        <v>24</v>
      </c>
    </row>
    <row r="78" spans="1:19" ht="54.75" customHeight="1">
      <c r="A78" s="84" t="s">
        <v>159</v>
      </c>
      <c r="B78" s="11">
        <v>74</v>
      </c>
      <c r="C78" s="78">
        <v>146</v>
      </c>
      <c r="D78" s="77">
        <v>62</v>
      </c>
      <c r="E78" s="80">
        <v>84</v>
      </c>
      <c r="F78" s="78">
        <v>0</v>
      </c>
      <c r="G78" s="79">
        <v>100</v>
      </c>
      <c r="H78" s="77">
        <v>52</v>
      </c>
      <c r="I78" s="77">
        <v>28</v>
      </c>
      <c r="J78" s="77">
        <v>0</v>
      </c>
      <c r="K78" s="77">
        <v>9</v>
      </c>
      <c r="L78" s="77">
        <v>0</v>
      </c>
      <c r="M78" s="77">
        <v>11</v>
      </c>
      <c r="N78" s="77">
        <v>0</v>
      </c>
      <c r="O78" s="77">
        <v>6</v>
      </c>
      <c r="P78" s="77">
        <v>1</v>
      </c>
      <c r="Q78" s="77">
        <v>3</v>
      </c>
      <c r="R78" s="77">
        <v>1</v>
      </c>
      <c r="S78" s="78">
        <v>46</v>
      </c>
    </row>
    <row r="79" spans="1:19" ht="41.25" customHeight="1">
      <c r="A79" s="83" t="s">
        <v>158</v>
      </c>
      <c r="B79" s="13">
        <v>75</v>
      </c>
      <c r="C79" s="78">
        <v>135</v>
      </c>
      <c r="D79" s="77">
        <v>56</v>
      </c>
      <c r="E79" s="80">
        <v>79</v>
      </c>
      <c r="F79" s="78">
        <v>0</v>
      </c>
      <c r="G79" s="79">
        <v>91</v>
      </c>
      <c r="H79" s="77">
        <v>46</v>
      </c>
      <c r="I79" s="77">
        <v>28</v>
      </c>
      <c r="J79" s="77">
        <v>0</v>
      </c>
      <c r="K79" s="77">
        <v>7</v>
      </c>
      <c r="L79" s="77">
        <v>0</v>
      </c>
      <c r="M79" s="77">
        <v>10</v>
      </c>
      <c r="N79" s="77">
        <v>0</v>
      </c>
      <c r="O79" s="77">
        <v>6</v>
      </c>
      <c r="P79" s="77">
        <v>1</v>
      </c>
      <c r="Q79" s="77">
        <v>2</v>
      </c>
      <c r="R79" s="77">
        <v>1</v>
      </c>
      <c r="S79" s="78">
        <v>44</v>
      </c>
    </row>
    <row r="80" spans="1:19" ht="66.75" customHeight="1">
      <c r="A80" s="84" t="s">
        <v>160</v>
      </c>
      <c r="B80" s="11">
        <v>76</v>
      </c>
      <c r="C80" s="78">
        <v>29</v>
      </c>
      <c r="D80" s="77">
        <v>15</v>
      </c>
      <c r="E80" s="80">
        <v>14</v>
      </c>
      <c r="F80" s="78">
        <v>0</v>
      </c>
      <c r="G80" s="79">
        <v>17</v>
      </c>
      <c r="H80" s="77">
        <v>2</v>
      </c>
      <c r="I80" s="77">
        <v>11</v>
      </c>
      <c r="J80" s="77">
        <v>0</v>
      </c>
      <c r="K80" s="77">
        <v>1</v>
      </c>
      <c r="L80" s="77">
        <v>0</v>
      </c>
      <c r="M80" s="77">
        <v>3</v>
      </c>
      <c r="N80" s="77">
        <v>0</v>
      </c>
      <c r="O80" s="77">
        <v>0</v>
      </c>
      <c r="P80" s="77">
        <v>1</v>
      </c>
      <c r="Q80" s="77">
        <v>1</v>
      </c>
      <c r="R80" s="77">
        <v>1</v>
      </c>
      <c r="S80" s="78">
        <v>12</v>
      </c>
    </row>
    <row r="81" spans="1:19" ht="53.25" customHeight="1">
      <c r="A81" s="84" t="s">
        <v>161</v>
      </c>
      <c r="B81" s="13">
        <v>77</v>
      </c>
      <c r="C81" s="78">
        <v>58</v>
      </c>
      <c r="D81" s="77">
        <v>49</v>
      </c>
      <c r="E81" s="80">
        <v>9</v>
      </c>
      <c r="F81" s="78">
        <v>0</v>
      </c>
      <c r="G81" s="79">
        <v>31</v>
      </c>
      <c r="H81" s="77">
        <v>3</v>
      </c>
      <c r="I81" s="77">
        <v>4</v>
      </c>
      <c r="J81" s="77">
        <v>0</v>
      </c>
      <c r="K81" s="77">
        <v>19</v>
      </c>
      <c r="L81" s="77">
        <v>1</v>
      </c>
      <c r="M81" s="77">
        <v>4</v>
      </c>
      <c r="N81" s="77">
        <v>1</v>
      </c>
      <c r="O81" s="77">
        <v>1</v>
      </c>
      <c r="P81" s="77">
        <v>1</v>
      </c>
      <c r="Q81" s="77">
        <v>1</v>
      </c>
      <c r="R81" s="77">
        <v>0</v>
      </c>
      <c r="S81" s="78">
        <v>27</v>
      </c>
    </row>
    <row r="82" spans="1:19" ht="41.25" customHeight="1">
      <c r="A82" s="83" t="s">
        <v>162</v>
      </c>
      <c r="B82" s="13">
        <v>78</v>
      </c>
      <c r="C82" s="78">
        <v>20</v>
      </c>
      <c r="D82" s="77">
        <v>16</v>
      </c>
      <c r="E82" s="80">
        <v>4</v>
      </c>
      <c r="F82" s="78">
        <v>0</v>
      </c>
      <c r="G82" s="79">
        <v>11</v>
      </c>
      <c r="H82" s="77">
        <v>0</v>
      </c>
      <c r="I82" s="77">
        <v>4</v>
      </c>
      <c r="J82" s="77">
        <v>0</v>
      </c>
      <c r="K82" s="77">
        <v>6</v>
      </c>
      <c r="L82" s="77">
        <v>0</v>
      </c>
      <c r="M82" s="77">
        <v>1</v>
      </c>
      <c r="N82" s="77">
        <v>0</v>
      </c>
      <c r="O82" s="77">
        <v>1</v>
      </c>
      <c r="P82" s="77">
        <v>0</v>
      </c>
      <c r="Q82" s="77">
        <v>0</v>
      </c>
      <c r="R82" s="77">
        <v>0</v>
      </c>
      <c r="S82" s="78">
        <v>9</v>
      </c>
    </row>
    <row r="83" spans="1:19" ht="41.25" customHeight="1">
      <c r="A83" s="84" t="s">
        <v>163</v>
      </c>
      <c r="B83" s="11">
        <v>79</v>
      </c>
      <c r="C83" s="78">
        <v>111</v>
      </c>
      <c r="D83" s="77">
        <v>57</v>
      </c>
      <c r="E83" s="80">
        <v>54</v>
      </c>
      <c r="F83" s="78">
        <v>0</v>
      </c>
      <c r="G83" s="79">
        <v>78</v>
      </c>
      <c r="H83" s="77">
        <v>45</v>
      </c>
      <c r="I83" s="77">
        <v>7</v>
      </c>
      <c r="J83" s="77">
        <v>1</v>
      </c>
      <c r="K83" s="77">
        <v>15</v>
      </c>
      <c r="L83" s="77">
        <v>1</v>
      </c>
      <c r="M83" s="77">
        <v>9</v>
      </c>
      <c r="N83" s="77">
        <v>2</v>
      </c>
      <c r="O83" s="77">
        <v>2</v>
      </c>
      <c r="P83" s="77">
        <v>2</v>
      </c>
      <c r="Q83" s="77">
        <v>2</v>
      </c>
      <c r="R83" s="77">
        <v>1</v>
      </c>
      <c r="S83" s="78">
        <v>33</v>
      </c>
    </row>
    <row r="84" spans="1:19" ht="121.5" customHeight="1">
      <c r="A84" s="84" t="s">
        <v>164</v>
      </c>
      <c r="B84" s="13">
        <v>80</v>
      </c>
      <c r="C84" s="78">
        <v>84</v>
      </c>
      <c r="D84" s="77">
        <v>21</v>
      </c>
      <c r="E84" s="80">
        <v>63</v>
      </c>
      <c r="F84" s="78">
        <v>0</v>
      </c>
      <c r="G84" s="79">
        <v>57</v>
      </c>
      <c r="H84" s="77">
        <v>14</v>
      </c>
      <c r="I84" s="77">
        <v>33</v>
      </c>
      <c r="J84" s="77">
        <v>0</v>
      </c>
      <c r="K84" s="77">
        <v>2</v>
      </c>
      <c r="L84" s="77">
        <v>1</v>
      </c>
      <c r="M84" s="77">
        <v>7</v>
      </c>
      <c r="N84" s="77">
        <v>0</v>
      </c>
      <c r="O84" s="77">
        <v>1</v>
      </c>
      <c r="P84" s="77">
        <v>2</v>
      </c>
      <c r="Q84" s="77">
        <v>3</v>
      </c>
      <c r="R84" s="77">
        <v>1</v>
      </c>
      <c r="S84" s="78">
        <v>27</v>
      </c>
    </row>
    <row r="85" spans="1:19" ht="105.75" customHeight="1">
      <c r="A85" s="84" t="s">
        <v>272</v>
      </c>
      <c r="B85" s="11">
        <v>81</v>
      </c>
      <c r="C85" s="78">
        <v>1559</v>
      </c>
      <c r="D85" s="77">
        <v>1003</v>
      </c>
      <c r="E85" s="80">
        <v>556</v>
      </c>
      <c r="F85" s="78">
        <v>0</v>
      </c>
      <c r="G85" s="79">
        <v>749</v>
      </c>
      <c r="H85" s="77">
        <v>197</v>
      </c>
      <c r="I85" s="77">
        <v>106</v>
      </c>
      <c r="J85" s="77">
        <v>15</v>
      </c>
      <c r="K85" s="77">
        <v>199</v>
      </c>
      <c r="L85" s="77">
        <v>17</v>
      </c>
      <c r="M85" s="77">
        <v>215</v>
      </c>
      <c r="N85" s="77">
        <v>26</v>
      </c>
      <c r="O85" s="77">
        <v>80</v>
      </c>
      <c r="P85" s="77">
        <v>35</v>
      </c>
      <c r="Q85" s="77">
        <v>41</v>
      </c>
      <c r="R85" s="77">
        <v>30</v>
      </c>
      <c r="S85" s="78">
        <v>795</v>
      </c>
    </row>
    <row r="86" spans="1:19" ht="66.75" customHeight="1">
      <c r="A86" s="84" t="s">
        <v>165</v>
      </c>
      <c r="B86" s="13">
        <v>82</v>
      </c>
      <c r="C86" s="78">
        <v>691</v>
      </c>
      <c r="D86" s="77">
        <v>465</v>
      </c>
      <c r="E86" s="80">
        <v>226</v>
      </c>
      <c r="F86" s="78">
        <v>0</v>
      </c>
      <c r="G86" s="79">
        <v>308</v>
      </c>
      <c r="H86" s="77">
        <v>51</v>
      </c>
      <c r="I86" s="77">
        <v>45</v>
      </c>
      <c r="J86" s="77">
        <v>6</v>
      </c>
      <c r="K86" s="77">
        <v>89</v>
      </c>
      <c r="L86" s="77">
        <v>11</v>
      </c>
      <c r="M86" s="77">
        <v>106</v>
      </c>
      <c r="N86" s="77">
        <v>8</v>
      </c>
      <c r="O86" s="77">
        <v>55</v>
      </c>
      <c r="P86" s="77">
        <v>10</v>
      </c>
      <c r="Q86" s="77">
        <v>20</v>
      </c>
      <c r="R86" s="77">
        <v>13</v>
      </c>
      <c r="S86" s="78">
        <v>371</v>
      </c>
    </row>
    <row r="87" spans="1:19" ht="121.5" customHeight="1">
      <c r="A87" s="84" t="s">
        <v>166</v>
      </c>
      <c r="B87" s="11">
        <v>83</v>
      </c>
      <c r="C87" s="78">
        <v>660</v>
      </c>
      <c r="D87" s="77">
        <v>407</v>
      </c>
      <c r="E87" s="80">
        <v>253</v>
      </c>
      <c r="F87" s="78">
        <v>0</v>
      </c>
      <c r="G87" s="79">
        <v>340</v>
      </c>
      <c r="H87" s="77">
        <v>120</v>
      </c>
      <c r="I87" s="77">
        <v>46</v>
      </c>
      <c r="J87" s="77">
        <v>8</v>
      </c>
      <c r="K87" s="77">
        <v>79</v>
      </c>
      <c r="L87" s="77">
        <v>6</v>
      </c>
      <c r="M87" s="77">
        <v>81</v>
      </c>
      <c r="N87" s="77">
        <v>8</v>
      </c>
      <c r="O87" s="77">
        <v>19</v>
      </c>
      <c r="P87" s="77">
        <v>19</v>
      </c>
      <c r="Q87" s="77">
        <v>19</v>
      </c>
      <c r="R87" s="77">
        <v>15</v>
      </c>
      <c r="S87" s="78">
        <v>319</v>
      </c>
    </row>
    <row r="88" spans="1:19" ht="100.5" customHeight="1">
      <c r="A88" s="83" t="s">
        <v>167</v>
      </c>
      <c r="B88" s="13">
        <v>84</v>
      </c>
      <c r="C88" s="78">
        <v>245</v>
      </c>
      <c r="D88" s="77">
        <v>150</v>
      </c>
      <c r="E88" s="80">
        <v>95</v>
      </c>
      <c r="F88" s="78">
        <v>0</v>
      </c>
      <c r="G88" s="79">
        <v>134</v>
      </c>
      <c r="H88" s="77">
        <v>53</v>
      </c>
      <c r="I88" s="77">
        <v>13</v>
      </c>
      <c r="J88" s="77">
        <v>1</v>
      </c>
      <c r="K88" s="77">
        <v>30</v>
      </c>
      <c r="L88" s="77">
        <v>2</v>
      </c>
      <c r="M88" s="77">
        <v>35</v>
      </c>
      <c r="N88" s="77">
        <v>3</v>
      </c>
      <c r="O88" s="77">
        <v>10</v>
      </c>
      <c r="P88" s="77">
        <v>8</v>
      </c>
      <c r="Q88" s="77">
        <v>8</v>
      </c>
      <c r="R88" s="77">
        <v>6</v>
      </c>
      <c r="S88" s="78">
        <v>111</v>
      </c>
    </row>
    <row r="89" spans="1:19" ht="120.75" customHeight="1">
      <c r="A89" s="84" t="s">
        <v>168</v>
      </c>
      <c r="B89" s="13">
        <v>85</v>
      </c>
      <c r="C89" s="78">
        <v>1</v>
      </c>
      <c r="D89" s="77">
        <v>1</v>
      </c>
      <c r="E89" s="80">
        <v>0</v>
      </c>
      <c r="F89" s="78">
        <v>0</v>
      </c>
      <c r="G89" s="79">
        <v>1</v>
      </c>
      <c r="H89" s="77">
        <v>0</v>
      </c>
      <c r="I89" s="77">
        <v>0</v>
      </c>
      <c r="J89" s="77">
        <v>0</v>
      </c>
      <c r="K89" s="77">
        <v>1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8">
        <v>0</v>
      </c>
    </row>
    <row r="90" spans="1:19" ht="108" customHeight="1">
      <c r="A90" s="84" t="s">
        <v>169</v>
      </c>
      <c r="B90" s="11">
        <v>86</v>
      </c>
      <c r="C90" s="78">
        <v>135</v>
      </c>
      <c r="D90" s="77">
        <v>92</v>
      </c>
      <c r="E90" s="80">
        <v>43</v>
      </c>
      <c r="F90" s="78">
        <v>0</v>
      </c>
      <c r="G90" s="79">
        <v>64</v>
      </c>
      <c r="H90" s="77">
        <v>14</v>
      </c>
      <c r="I90" s="77">
        <v>10</v>
      </c>
      <c r="J90" s="77">
        <v>1</v>
      </c>
      <c r="K90" s="77">
        <v>19</v>
      </c>
      <c r="L90" s="77">
        <v>0</v>
      </c>
      <c r="M90" s="77">
        <v>20</v>
      </c>
      <c r="N90" s="77">
        <v>9</v>
      </c>
      <c r="O90" s="77">
        <v>4</v>
      </c>
      <c r="P90" s="77">
        <v>3</v>
      </c>
      <c r="Q90" s="77">
        <v>1</v>
      </c>
      <c r="R90" s="77">
        <v>2</v>
      </c>
      <c r="S90" s="78">
        <v>70</v>
      </c>
    </row>
    <row r="91" spans="1:19" ht="83.25" customHeight="1">
      <c r="A91" s="84" t="s">
        <v>273</v>
      </c>
      <c r="B91" s="13">
        <v>87</v>
      </c>
      <c r="C91" s="78">
        <v>188</v>
      </c>
      <c r="D91" s="77">
        <v>118</v>
      </c>
      <c r="E91" s="80">
        <v>70</v>
      </c>
      <c r="F91" s="78">
        <v>0</v>
      </c>
      <c r="G91" s="79">
        <v>103</v>
      </c>
      <c r="H91" s="77">
        <v>23</v>
      </c>
      <c r="I91" s="77">
        <v>25</v>
      </c>
      <c r="J91" s="77">
        <v>0</v>
      </c>
      <c r="K91" s="77">
        <v>22</v>
      </c>
      <c r="L91" s="77">
        <v>3</v>
      </c>
      <c r="M91" s="77">
        <v>30</v>
      </c>
      <c r="N91" s="77">
        <v>2</v>
      </c>
      <c r="O91" s="77">
        <v>4</v>
      </c>
      <c r="P91" s="77">
        <v>9</v>
      </c>
      <c r="Q91" s="77">
        <v>10</v>
      </c>
      <c r="R91" s="77">
        <v>4</v>
      </c>
      <c r="S91" s="78">
        <v>83</v>
      </c>
    </row>
    <row r="92" spans="1:19" ht="114" customHeight="1">
      <c r="A92" s="83" t="s">
        <v>170</v>
      </c>
      <c r="B92" s="11">
        <v>88</v>
      </c>
      <c r="C92" s="78">
        <v>114</v>
      </c>
      <c r="D92" s="77">
        <v>70</v>
      </c>
      <c r="E92" s="80">
        <v>44</v>
      </c>
      <c r="F92" s="78">
        <v>0</v>
      </c>
      <c r="G92" s="79">
        <v>58</v>
      </c>
      <c r="H92" s="77">
        <v>10</v>
      </c>
      <c r="I92" s="77">
        <v>17</v>
      </c>
      <c r="J92" s="77">
        <v>0</v>
      </c>
      <c r="K92" s="77">
        <v>15</v>
      </c>
      <c r="L92" s="77">
        <v>1</v>
      </c>
      <c r="M92" s="77">
        <v>15</v>
      </c>
      <c r="N92" s="77">
        <v>1</v>
      </c>
      <c r="O92" s="77">
        <v>1</v>
      </c>
      <c r="P92" s="77">
        <v>5</v>
      </c>
      <c r="Q92" s="77">
        <v>6</v>
      </c>
      <c r="R92" s="77">
        <v>2</v>
      </c>
      <c r="S92" s="78">
        <v>54</v>
      </c>
    </row>
    <row r="93" spans="1:19" ht="69" customHeight="1">
      <c r="A93" s="83" t="s">
        <v>171</v>
      </c>
      <c r="B93" s="13">
        <v>89</v>
      </c>
      <c r="C93" s="78">
        <v>11</v>
      </c>
      <c r="D93" s="77">
        <v>8</v>
      </c>
      <c r="E93" s="80">
        <v>3</v>
      </c>
      <c r="F93" s="78">
        <v>0</v>
      </c>
      <c r="G93" s="79">
        <v>7</v>
      </c>
      <c r="H93" s="77">
        <v>1</v>
      </c>
      <c r="I93" s="77">
        <v>1</v>
      </c>
      <c r="J93" s="77">
        <v>0</v>
      </c>
      <c r="K93" s="77">
        <v>2</v>
      </c>
      <c r="L93" s="77">
        <v>0</v>
      </c>
      <c r="M93" s="77">
        <v>3</v>
      </c>
      <c r="N93" s="77">
        <v>0</v>
      </c>
      <c r="O93" s="77">
        <v>1</v>
      </c>
      <c r="P93" s="77">
        <v>1</v>
      </c>
      <c r="Q93" s="77">
        <v>0</v>
      </c>
      <c r="R93" s="77">
        <v>1</v>
      </c>
      <c r="S93" s="78">
        <v>4</v>
      </c>
    </row>
    <row r="94" spans="1:19" ht="129" customHeight="1">
      <c r="A94" s="84" t="s">
        <v>274</v>
      </c>
      <c r="B94" s="11">
        <v>90</v>
      </c>
      <c r="C94" s="78">
        <v>15350</v>
      </c>
      <c r="D94" s="77">
        <v>4230</v>
      </c>
      <c r="E94" s="80">
        <v>11120</v>
      </c>
      <c r="F94" s="78">
        <v>1</v>
      </c>
      <c r="G94" s="79">
        <v>12296</v>
      </c>
      <c r="H94" s="77">
        <v>6982</v>
      </c>
      <c r="I94" s="77">
        <v>3905</v>
      </c>
      <c r="J94" s="77">
        <v>16</v>
      </c>
      <c r="K94" s="77">
        <v>869</v>
      </c>
      <c r="L94" s="77">
        <v>20</v>
      </c>
      <c r="M94" s="77">
        <v>504</v>
      </c>
      <c r="N94" s="77">
        <v>5</v>
      </c>
      <c r="O94" s="77">
        <v>274</v>
      </c>
      <c r="P94" s="77">
        <v>85</v>
      </c>
      <c r="Q94" s="77">
        <v>75</v>
      </c>
      <c r="R94" s="77">
        <v>63</v>
      </c>
      <c r="S94" s="78">
        <v>3028</v>
      </c>
    </row>
    <row r="95" spans="1:19" ht="41.25" customHeight="1">
      <c r="A95" s="84" t="s">
        <v>172</v>
      </c>
      <c r="B95" s="13">
        <v>91</v>
      </c>
      <c r="C95" s="78">
        <v>3008</v>
      </c>
      <c r="D95" s="77">
        <v>641</v>
      </c>
      <c r="E95" s="80">
        <v>2367</v>
      </c>
      <c r="F95" s="78">
        <v>0</v>
      </c>
      <c r="G95" s="79">
        <v>2599</v>
      </c>
      <c r="H95" s="77">
        <v>1764</v>
      </c>
      <c r="I95" s="77">
        <v>631</v>
      </c>
      <c r="J95" s="77">
        <v>2</v>
      </c>
      <c r="K95" s="77">
        <v>120</v>
      </c>
      <c r="L95" s="77">
        <v>6</v>
      </c>
      <c r="M95" s="77">
        <v>76</v>
      </c>
      <c r="N95" s="77">
        <v>0</v>
      </c>
      <c r="O95" s="77">
        <v>29</v>
      </c>
      <c r="P95" s="77">
        <v>19</v>
      </c>
      <c r="Q95" s="77">
        <v>15</v>
      </c>
      <c r="R95" s="77">
        <v>13</v>
      </c>
      <c r="S95" s="78">
        <v>403</v>
      </c>
    </row>
    <row r="96" spans="1:19" ht="41.25" customHeight="1">
      <c r="A96" s="84" t="s">
        <v>173</v>
      </c>
      <c r="B96" s="13">
        <v>92</v>
      </c>
      <c r="C96" s="78">
        <v>721</v>
      </c>
      <c r="D96" s="77">
        <v>190</v>
      </c>
      <c r="E96" s="80">
        <v>531</v>
      </c>
      <c r="F96" s="78">
        <v>1</v>
      </c>
      <c r="G96" s="79">
        <v>571</v>
      </c>
      <c r="H96" s="77">
        <v>264</v>
      </c>
      <c r="I96" s="77">
        <v>240</v>
      </c>
      <c r="J96" s="77">
        <v>2</v>
      </c>
      <c r="K96" s="77">
        <v>27</v>
      </c>
      <c r="L96" s="77">
        <v>1</v>
      </c>
      <c r="M96" s="77">
        <v>37</v>
      </c>
      <c r="N96" s="77">
        <v>0</v>
      </c>
      <c r="O96" s="77">
        <v>13</v>
      </c>
      <c r="P96" s="77">
        <v>14</v>
      </c>
      <c r="Q96" s="77">
        <v>6</v>
      </c>
      <c r="R96" s="77">
        <v>4</v>
      </c>
      <c r="S96" s="78">
        <v>149</v>
      </c>
    </row>
    <row r="97" spans="1:19" ht="51.75" customHeight="1">
      <c r="A97" s="83" t="s">
        <v>174</v>
      </c>
      <c r="B97" s="11">
        <v>93</v>
      </c>
      <c r="C97" s="78">
        <v>36</v>
      </c>
      <c r="D97" s="77">
        <v>12</v>
      </c>
      <c r="E97" s="80">
        <v>24</v>
      </c>
      <c r="F97" s="78">
        <v>0</v>
      </c>
      <c r="G97" s="79">
        <v>30</v>
      </c>
      <c r="H97" s="77">
        <v>4</v>
      </c>
      <c r="I97" s="77">
        <v>21</v>
      </c>
      <c r="J97" s="77">
        <v>0</v>
      </c>
      <c r="K97" s="77">
        <v>2</v>
      </c>
      <c r="L97" s="77">
        <v>0</v>
      </c>
      <c r="M97" s="77">
        <v>3</v>
      </c>
      <c r="N97" s="77">
        <v>0</v>
      </c>
      <c r="O97" s="77">
        <v>1</v>
      </c>
      <c r="P97" s="77">
        <v>0</v>
      </c>
      <c r="Q97" s="77">
        <v>2</v>
      </c>
      <c r="R97" s="77">
        <v>0</v>
      </c>
      <c r="S97" s="78">
        <v>6</v>
      </c>
    </row>
    <row r="98" spans="1:19" ht="60.75" customHeight="1">
      <c r="A98" s="83" t="s">
        <v>175</v>
      </c>
      <c r="B98" s="13">
        <v>94</v>
      </c>
      <c r="C98" s="78">
        <v>144</v>
      </c>
      <c r="D98" s="77">
        <v>44</v>
      </c>
      <c r="E98" s="80">
        <v>100</v>
      </c>
      <c r="F98" s="78">
        <v>0</v>
      </c>
      <c r="G98" s="79">
        <v>111</v>
      </c>
      <c r="H98" s="77">
        <v>64</v>
      </c>
      <c r="I98" s="77">
        <v>35</v>
      </c>
      <c r="J98" s="77">
        <v>1</v>
      </c>
      <c r="K98" s="77">
        <v>4</v>
      </c>
      <c r="L98" s="77">
        <v>0</v>
      </c>
      <c r="M98" s="77">
        <v>7</v>
      </c>
      <c r="N98" s="77">
        <v>0</v>
      </c>
      <c r="O98" s="77">
        <v>0</v>
      </c>
      <c r="P98" s="77">
        <v>4</v>
      </c>
      <c r="Q98" s="77">
        <v>2</v>
      </c>
      <c r="R98" s="77">
        <v>1</v>
      </c>
      <c r="S98" s="78">
        <v>33</v>
      </c>
    </row>
    <row r="99" spans="1:19" ht="41.25" customHeight="1">
      <c r="A99" s="83" t="s">
        <v>176</v>
      </c>
      <c r="B99" s="11">
        <v>95</v>
      </c>
      <c r="C99" s="78">
        <v>463</v>
      </c>
      <c r="D99" s="77">
        <v>117</v>
      </c>
      <c r="E99" s="80">
        <v>346</v>
      </c>
      <c r="F99" s="78">
        <v>1</v>
      </c>
      <c r="G99" s="79">
        <v>365</v>
      </c>
      <c r="H99" s="77">
        <v>165</v>
      </c>
      <c r="I99" s="77">
        <v>157</v>
      </c>
      <c r="J99" s="77">
        <v>1</v>
      </c>
      <c r="K99" s="77">
        <v>20</v>
      </c>
      <c r="L99" s="77">
        <v>1</v>
      </c>
      <c r="M99" s="77">
        <v>21</v>
      </c>
      <c r="N99" s="77">
        <v>0</v>
      </c>
      <c r="O99" s="77">
        <v>11</v>
      </c>
      <c r="P99" s="77">
        <v>7</v>
      </c>
      <c r="Q99" s="77">
        <v>2</v>
      </c>
      <c r="R99" s="77">
        <v>1</v>
      </c>
      <c r="S99" s="78">
        <v>97</v>
      </c>
    </row>
    <row r="100" spans="1:19" ht="65.25" customHeight="1">
      <c r="A100" s="84" t="s">
        <v>177</v>
      </c>
      <c r="B100" s="13">
        <v>96</v>
      </c>
      <c r="C100" s="78">
        <v>10217</v>
      </c>
      <c r="D100" s="77">
        <v>3122</v>
      </c>
      <c r="E100" s="80">
        <v>7095</v>
      </c>
      <c r="F100" s="78">
        <v>0</v>
      </c>
      <c r="G100" s="79">
        <v>7901</v>
      </c>
      <c r="H100" s="77">
        <v>4147</v>
      </c>
      <c r="I100" s="77">
        <v>2705</v>
      </c>
      <c r="J100" s="77">
        <v>11</v>
      </c>
      <c r="K100" s="77">
        <v>676</v>
      </c>
      <c r="L100" s="77">
        <v>12</v>
      </c>
      <c r="M100" s="77">
        <v>350</v>
      </c>
      <c r="N100" s="77">
        <v>4</v>
      </c>
      <c r="O100" s="77">
        <v>212</v>
      </c>
      <c r="P100" s="77">
        <v>38</v>
      </c>
      <c r="Q100" s="77">
        <v>52</v>
      </c>
      <c r="R100" s="77">
        <v>42</v>
      </c>
      <c r="S100" s="78">
        <v>2301</v>
      </c>
    </row>
    <row r="101" spans="1:19" ht="41.25" customHeight="1">
      <c r="A101" s="83" t="s">
        <v>178</v>
      </c>
      <c r="B101" s="11">
        <v>97</v>
      </c>
      <c r="C101" s="78">
        <v>989</v>
      </c>
      <c r="D101" s="77">
        <v>518</v>
      </c>
      <c r="E101" s="80">
        <v>471</v>
      </c>
      <c r="F101" s="78">
        <v>0</v>
      </c>
      <c r="G101" s="79">
        <v>641</v>
      </c>
      <c r="H101" s="77">
        <v>129</v>
      </c>
      <c r="I101" s="77">
        <v>315</v>
      </c>
      <c r="J101" s="77">
        <v>3</v>
      </c>
      <c r="K101" s="77">
        <v>126</v>
      </c>
      <c r="L101" s="77">
        <v>1</v>
      </c>
      <c r="M101" s="77">
        <v>67</v>
      </c>
      <c r="N101" s="77">
        <v>1</v>
      </c>
      <c r="O101" s="77">
        <v>48</v>
      </c>
      <c r="P101" s="77">
        <v>5</v>
      </c>
      <c r="Q101" s="77">
        <v>8</v>
      </c>
      <c r="R101" s="77">
        <v>5</v>
      </c>
      <c r="S101" s="78">
        <v>346</v>
      </c>
    </row>
    <row r="102" spans="1:19" ht="41.25" customHeight="1">
      <c r="A102" s="83" t="s">
        <v>179</v>
      </c>
      <c r="B102" s="13">
        <v>98</v>
      </c>
      <c r="C102" s="78">
        <v>458</v>
      </c>
      <c r="D102" s="77">
        <v>219</v>
      </c>
      <c r="E102" s="80">
        <v>239</v>
      </c>
      <c r="F102" s="78">
        <v>0</v>
      </c>
      <c r="G102" s="79">
        <v>295</v>
      </c>
      <c r="H102" s="77">
        <v>93</v>
      </c>
      <c r="I102" s="77">
        <v>140</v>
      </c>
      <c r="J102" s="77">
        <v>1</v>
      </c>
      <c r="K102" s="77">
        <v>42</v>
      </c>
      <c r="L102" s="77">
        <v>0</v>
      </c>
      <c r="M102" s="77">
        <v>19</v>
      </c>
      <c r="N102" s="77">
        <v>0</v>
      </c>
      <c r="O102" s="77">
        <v>15</v>
      </c>
      <c r="P102" s="77">
        <v>0</v>
      </c>
      <c r="Q102" s="77">
        <v>1</v>
      </c>
      <c r="R102" s="77">
        <v>3</v>
      </c>
      <c r="S102" s="78">
        <v>163</v>
      </c>
    </row>
    <row r="103" spans="1:19" ht="181.5" customHeight="1">
      <c r="A103" s="83" t="s">
        <v>180</v>
      </c>
      <c r="B103" s="13">
        <v>99</v>
      </c>
      <c r="C103" s="78">
        <v>2732</v>
      </c>
      <c r="D103" s="77">
        <v>1135</v>
      </c>
      <c r="E103" s="80">
        <v>1597</v>
      </c>
      <c r="F103" s="78">
        <v>0</v>
      </c>
      <c r="G103" s="79">
        <v>1908</v>
      </c>
      <c r="H103" s="77">
        <v>581</v>
      </c>
      <c r="I103" s="77">
        <v>896</v>
      </c>
      <c r="J103" s="77">
        <v>2</v>
      </c>
      <c r="K103" s="77">
        <v>299</v>
      </c>
      <c r="L103" s="77">
        <v>4</v>
      </c>
      <c r="M103" s="77">
        <v>126</v>
      </c>
      <c r="N103" s="77">
        <v>2</v>
      </c>
      <c r="O103" s="77">
        <v>86</v>
      </c>
      <c r="P103" s="77">
        <v>14</v>
      </c>
      <c r="Q103" s="77">
        <v>10</v>
      </c>
      <c r="R103" s="77">
        <v>14</v>
      </c>
      <c r="S103" s="78">
        <v>815</v>
      </c>
    </row>
    <row r="104" spans="1:19" ht="56.25" customHeight="1">
      <c r="A104" s="83" t="s">
        <v>181</v>
      </c>
      <c r="B104" s="11">
        <v>100</v>
      </c>
      <c r="C104" s="78">
        <v>32</v>
      </c>
      <c r="D104" s="77">
        <v>9</v>
      </c>
      <c r="E104" s="80">
        <v>23</v>
      </c>
      <c r="F104" s="78">
        <v>0</v>
      </c>
      <c r="G104" s="79">
        <v>24</v>
      </c>
      <c r="H104" s="77">
        <v>10</v>
      </c>
      <c r="I104" s="77">
        <v>12</v>
      </c>
      <c r="J104" s="77">
        <v>0</v>
      </c>
      <c r="K104" s="77">
        <v>1</v>
      </c>
      <c r="L104" s="77">
        <v>0</v>
      </c>
      <c r="M104" s="77">
        <v>1</v>
      </c>
      <c r="N104" s="77">
        <v>0</v>
      </c>
      <c r="O104" s="77">
        <v>1</v>
      </c>
      <c r="P104" s="77">
        <v>0</v>
      </c>
      <c r="Q104" s="77">
        <v>0</v>
      </c>
      <c r="R104" s="77">
        <v>0</v>
      </c>
      <c r="S104" s="78">
        <v>8</v>
      </c>
    </row>
    <row r="105" spans="1:19" ht="68.25" customHeight="1">
      <c r="A105" s="83" t="s">
        <v>182</v>
      </c>
      <c r="B105" s="13">
        <v>101</v>
      </c>
      <c r="C105" s="78">
        <v>246</v>
      </c>
      <c r="D105" s="77">
        <v>99</v>
      </c>
      <c r="E105" s="80">
        <v>147</v>
      </c>
      <c r="F105" s="78">
        <v>0</v>
      </c>
      <c r="G105" s="79">
        <v>173</v>
      </c>
      <c r="H105" s="77">
        <v>47</v>
      </c>
      <c r="I105" s="77">
        <v>88</v>
      </c>
      <c r="J105" s="77">
        <v>0</v>
      </c>
      <c r="K105" s="77">
        <v>21</v>
      </c>
      <c r="L105" s="77">
        <v>1</v>
      </c>
      <c r="M105" s="77">
        <v>16</v>
      </c>
      <c r="N105" s="77">
        <v>0</v>
      </c>
      <c r="O105" s="77">
        <v>11</v>
      </c>
      <c r="P105" s="77">
        <v>2</v>
      </c>
      <c r="Q105" s="77">
        <v>2</v>
      </c>
      <c r="R105" s="77">
        <v>1</v>
      </c>
      <c r="S105" s="78">
        <v>73</v>
      </c>
    </row>
    <row r="106" spans="1:19" ht="65.25" customHeight="1">
      <c r="A106" s="83" t="s">
        <v>183</v>
      </c>
      <c r="B106" s="11">
        <v>102</v>
      </c>
      <c r="C106" s="78">
        <v>2856</v>
      </c>
      <c r="D106" s="77">
        <v>215</v>
      </c>
      <c r="E106" s="80">
        <v>2641</v>
      </c>
      <c r="F106" s="78">
        <v>0</v>
      </c>
      <c r="G106" s="79">
        <v>2707</v>
      </c>
      <c r="H106" s="77">
        <v>2316</v>
      </c>
      <c r="I106" s="77">
        <v>351</v>
      </c>
      <c r="J106" s="77">
        <v>1</v>
      </c>
      <c r="K106" s="77">
        <v>24</v>
      </c>
      <c r="L106" s="77">
        <v>0</v>
      </c>
      <c r="M106" s="77">
        <v>15</v>
      </c>
      <c r="N106" s="77">
        <v>1</v>
      </c>
      <c r="O106" s="77">
        <v>1</v>
      </c>
      <c r="P106" s="77">
        <v>4</v>
      </c>
      <c r="Q106" s="77">
        <v>1</v>
      </c>
      <c r="R106" s="77">
        <v>7</v>
      </c>
      <c r="S106" s="78">
        <v>148</v>
      </c>
    </row>
    <row r="107" spans="1:19" ht="86.25" customHeight="1">
      <c r="A107" s="83" t="s">
        <v>184</v>
      </c>
      <c r="B107" s="13">
        <v>103</v>
      </c>
      <c r="C107" s="78">
        <v>551</v>
      </c>
      <c r="D107" s="77">
        <v>128</v>
      </c>
      <c r="E107" s="80">
        <v>423</v>
      </c>
      <c r="F107" s="78">
        <v>0</v>
      </c>
      <c r="G107" s="79">
        <v>448</v>
      </c>
      <c r="H107" s="77">
        <v>207</v>
      </c>
      <c r="I107" s="77">
        <v>201</v>
      </c>
      <c r="J107" s="77">
        <v>1</v>
      </c>
      <c r="K107" s="77">
        <v>21</v>
      </c>
      <c r="L107" s="77">
        <v>1</v>
      </c>
      <c r="M107" s="77">
        <v>17</v>
      </c>
      <c r="N107" s="77">
        <v>0</v>
      </c>
      <c r="O107" s="77">
        <v>4</v>
      </c>
      <c r="P107" s="77">
        <v>3</v>
      </c>
      <c r="Q107" s="77">
        <v>9</v>
      </c>
      <c r="R107" s="77">
        <v>1</v>
      </c>
      <c r="S107" s="78">
        <v>102</v>
      </c>
    </row>
    <row r="108" spans="1:19" ht="90" customHeight="1">
      <c r="A108" s="83" t="s">
        <v>185</v>
      </c>
      <c r="B108" s="11">
        <v>104</v>
      </c>
      <c r="C108" s="78">
        <v>69</v>
      </c>
      <c r="D108" s="77">
        <v>25</v>
      </c>
      <c r="E108" s="80">
        <v>44</v>
      </c>
      <c r="F108" s="78">
        <v>0</v>
      </c>
      <c r="G108" s="79">
        <v>50</v>
      </c>
      <c r="H108" s="77">
        <v>18</v>
      </c>
      <c r="I108" s="77">
        <v>22</v>
      </c>
      <c r="J108" s="77">
        <v>0</v>
      </c>
      <c r="K108" s="77">
        <v>5</v>
      </c>
      <c r="L108" s="77">
        <v>1</v>
      </c>
      <c r="M108" s="77">
        <v>4</v>
      </c>
      <c r="N108" s="77">
        <v>0</v>
      </c>
      <c r="O108" s="77">
        <v>0</v>
      </c>
      <c r="P108" s="77">
        <v>0</v>
      </c>
      <c r="Q108" s="77">
        <v>4</v>
      </c>
      <c r="R108" s="77">
        <v>0</v>
      </c>
      <c r="S108" s="78">
        <v>19</v>
      </c>
    </row>
    <row r="109" spans="1:19" ht="41.25" customHeight="1">
      <c r="A109" s="83" t="s">
        <v>186</v>
      </c>
      <c r="B109" s="13">
        <v>105</v>
      </c>
      <c r="C109" s="78">
        <v>6</v>
      </c>
      <c r="D109" s="77">
        <v>4</v>
      </c>
      <c r="E109" s="80">
        <v>2</v>
      </c>
      <c r="F109" s="78">
        <v>0</v>
      </c>
      <c r="G109" s="79">
        <v>4</v>
      </c>
      <c r="H109" s="77">
        <v>3</v>
      </c>
      <c r="I109" s="77">
        <v>0</v>
      </c>
      <c r="J109" s="77">
        <v>0</v>
      </c>
      <c r="K109" s="77">
        <v>0</v>
      </c>
      <c r="L109" s="77">
        <v>0</v>
      </c>
      <c r="M109" s="77">
        <v>1</v>
      </c>
      <c r="N109" s="77">
        <v>0</v>
      </c>
      <c r="O109" s="77">
        <v>0</v>
      </c>
      <c r="P109" s="77">
        <v>1</v>
      </c>
      <c r="Q109" s="77">
        <v>0</v>
      </c>
      <c r="R109" s="77">
        <v>0</v>
      </c>
      <c r="S109" s="78">
        <v>2</v>
      </c>
    </row>
    <row r="110" spans="1:19" ht="41.25" customHeight="1">
      <c r="A110" s="83" t="s">
        <v>187</v>
      </c>
      <c r="B110" s="13">
        <v>106</v>
      </c>
      <c r="C110" s="78">
        <v>42</v>
      </c>
      <c r="D110" s="77">
        <v>28</v>
      </c>
      <c r="E110" s="80">
        <v>14</v>
      </c>
      <c r="F110" s="78">
        <v>0</v>
      </c>
      <c r="G110" s="79">
        <v>22</v>
      </c>
      <c r="H110" s="77">
        <v>4</v>
      </c>
      <c r="I110" s="77">
        <v>8</v>
      </c>
      <c r="J110" s="77">
        <v>0</v>
      </c>
      <c r="K110" s="77">
        <v>7</v>
      </c>
      <c r="L110" s="77">
        <v>0</v>
      </c>
      <c r="M110" s="77">
        <v>3</v>
      </c>
      <c r="N110" s="77">
        <v>0</v>
      </c>
      <c r="O110" s="77">
        <v>3</v>
      </c>
      <c r="P110" s="77">
        <v>0</v>
      </c>
      <c r="Q110" s="77">
        <v>0</v>
      </c>
      <c r="R110" s="77">
        <v>0</v>
      </c>
      <c r="S110" s="78">
        <v>20</v>
      </c>
    </row>
    <row r="111" spans="1:19" ht="72.75" customHeight="1">
      <c r="A111" s="87" t="s">
        <v>188</v>
      </c>
      <c r="B111" s="11">
        <v>107</v>
      </c>
      <c r="C111" s="78">
        <v>11</v>
      </c>
      <c r="D111" s="77">
        <v>7</v>
      </c>
      <c r="E111" s="80">
        <v>4</v>
      </c>
      <c r="F111" s="78">
        <v>0</v>
      </c>
      <c r="G111" s="79">
        <v>8</v>
      </c>
      <c r="H111" s="77">
        <v>2</v>
      </c>
      <c r="I111" s="77">
        <v>3</v>
      </c>
      <c r="J111" s="77">
        <v>0</v>
      </c>
      <c r="K111" s="77">
        <v>3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8">
        <v>3</v>
      </c>
    </row>
    <row r="112" spans="1:19" ht="91.5" customHeight="1">
      <c r="A112" s="87" t="s">
        <v>189</v>
      </c>
      <c r="B112" s="13">
        <v>108</v>
      </c>
      <c r="C112" s="78">
        <v>12</v>
      </c>
      <c r="D112" s="77">
        <v>12</v>
      </c>
      <c r="E112" s="80">
        <v>0</v>
      </c>
      <c r="F112" s="78">
        <v>0</v>
      </c>
      <c r="G112" s="79">
        <v>3</v>
      </c>
      <c r="H112" s="77">
        <v>0</v>
      </c>
      <c r="I112" s="77">
        <v>0</v>
      </c>
      <c r="J112" s="77">
        <v>0</v>
      </c>
      <c r="K112" s="77">
        <v>2</v>
      </c>
      <c r="L112" s="77">
        <v>0</v>
      </c>
      <c r="M112" s="77">
        <v>1</v>
      </c>
      <c r="N112" s="77">
        <v>0</v>
      </c>
      <c r="O112" s="77">
        <v>1</v>
      </c>
      <c r="P112" s="77">
        <v>0</v>
      </c>
      <c r="Q112" s="77">
        <v>0</v>
      </c>
      <c r="R112" s="77">
        <v>0</v>
      </c>
      <c r="S112" s="78">
        <v>9</v>
      </c>
    </row>
    <row r="113" spans="1:19" ht="63.75" customHeight="1">
      <c r="A113" s="87" t="s">
        <v>190</v>
      </c>
      <c r="B113" s="11">
        <v>109</v>
      </c>
      <c r="C113" s="78">
        <v>2</v>
      </c>
      <c r="D113" s="77">
        <v>2</v>
      </c>
      <c r="E113" s="80">
        <v>0</v>
      </c>
      <c r="F113" s="78">
        <v>0</v>
      </c>
      <c r="G113" s="79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8">
        <v>2</v>
      </c>
    </row>
    <row r="114" spans="1:19" ht="71.25" customHeight="1">
      <c r="A114" s="87" t="s">
        <v>191</v>
      </c>
      <c r="B114" s="13">
        <v>110</v>
      </c>
      <c r="C114" s="78">
        <v>3</v>
      </c>
      <c r="D114" s="77">
        <v>2</v>
      </c>
      <c r="E114" s="80">
        <v>1</v>
      </c>
      <c r="F114" s="78">
        <v>0</v>
      </c>
      <c r="G114" s="79">
        <v>2</v>
      </c>
      <c r="H114" s="77">
        <v>1</v>
      </c>
      <c r="I114" s="77">
        <v>0</v>
      </c>
      <c r="J114" s="77">
        <v>0</v>
      </c>
      <c r="K114" s="77">
        <v>1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8">
        <v>1</v>
      </c>
    </row>
    <row r="115" spans="1:19" ht="68.25" customHeight="1">
      <c r="A115" s="87" t="s">
        <v>192</v>
      </c>
      <c r="B115" s="11">
        <v>111</v>
      </c>
      <c r="C115" s="78">
        <v>3</v>
      </c>
      <c r="D115" s="77">
        <v>1</v>
      </c>
      <c r="E115" s="80">
        <v>2</v>
      </c>
      <c r="F115" s="78">
        <v>0</v>
      </c>
      <c r="G115" s="79">
        <v>3</v>
      </c>
      <c r="H115" s="77">
        <v>0</v>
      </c>
      <c r="I115" s="77">
        <v>2</v>
      </c>
      <c r="J115" s="77">
        <v>0</v>
      </c>
      <c r="K115" s="77">
        <v>1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8">
        <v>0</v>
      </c>
    </row>
    <row r="116" spans="1:19" ht="172.5" customHeight="1">
      <c r="A116" s="87" t="s">
        <v>193</v>
      </c>
      <c r="B116" s="13">
        <v>112</v>
      </c>
      <c r="C116" s="78">
        <v>7</v>
      </c>
      <c r="D116" s="77">
        <v>3</v>
      </c>
      <c r="E116" s="80">
        <v>4</v>
      </c>
      <c r="F116" s="78">
        <v>0</v>
      </c>
      <c r="G116" s="79">
        <v>4</v>
      </c>
      <c r="H116" s="77">
        <v>0</v>
      </c>
      <c r="I116" s="77">
        <v>3</v>
      </c>
      <c r="J116" s="77">
        <v>0</v>
      </c>
      <c r="K116" s="77">
        <v>0</v>
      </c>
      <c r="L116" s="77">
        <v>0</v>
      </c>
      <c r="M116" s="77">
        <v>1</v>
      </c>
      <c r="N116" s="77">
        <v>0</v>
      </c>
      <c r="O116" s="77">
        <v>1</v>
      </c>
      <c r="P116" s="77">
        <v>0</v>
      </c>
      <c r="Q116" s="77">
        <v>0</v>
      </c>
      <c r="R116" s="77">
        <v>0</v>
      </c>
      <c r="S116" s="78">
        <v>3</v>
      </c>
    </row>
    <row r="117" spans="1:19" ht="41.25" customHeight="1">
      <c r="A117" s="83" t="s">
        <v>194</v>
      </c>
      <c r="B117" s="13">
        <v>113</v>
      </c>
      <c r="C117" s="78">
        <v>320</v>
      </c>
      <c r="D117" s="77">
        <v>59</v>
      </c>
      <c r="E117" s="80">
        <v>261</v>
      </c>
      <c r="F117" s="78">
        <v>0</v>
      </c>
      <c r="G117" s="79">
        <v>268</v>
      </c>
      <c r="H117" s="77">
        <v>191</v>
      </c>
      <c r="I117" s="77">
        <v>61</v>
      </c>
      <c r="J117" s="77">
        <v>1</v>
      </c>
      <c r="K117" s="77">
        <v>10</v>
      </c>
      <c r="L117" s="77">
        <v>0</v>
      </c>
      <c r="M117" s="77">
        <v>5</v>
      </c>
      <c r="N117" s="77">
        <v>0</v>
      </c>
      <c r="O117" s="77">
        <v>3</v>
      </c>
      <c r="P117" s="77">
        <v>1</v>
      </c>
      <c r="Q117" s="77">
        <v>0</v>
      </c>
      <c r="R117" s="77">
        <v>1</v>
      </c>
      <c r="S117" s="78">
        <v>52</v>
      </c>
    </row>
    <row r="118" spans="1:19" ht="63.75" customHeight="1">
      <c r="A118" s="87" t="s">
        <v>195</v>
      </c>
      <c r="B118" s="11">
        <v>114</v>
      </c>
      <c r="C118" s="78">
        <v>289</v>
      </c>
      <c r="D118" s="77">
        <v>45</v>
      </c>
      <c r="E118" s="80">
        <v>244</v>
      </c>
      <c r="F118" s="78">
        <v>0</v>
      </c>
      <c r="G118" s="79">
        <v>251</v>
      </c>
      <c r="H118" s="77">
        <v>179</v>
      </c>
      <c r="I118" s="77">
        <v>57</v>
      </c>
      <c r="J118" s="77">
        <v>1</v>
      </c>
      <c r="K118" s="77">
        <v>10</v>
      </c>
      <c r="L118" s="77">
        <v>0</v>
      </c>
      <c r="M118" s="77">
        <v>4</v>
      </c>
      <c r="N118" s="77">
        <v>0</v>
      </c>
      <c r="O118" s="77">
        <v>2</v>
      </c>
      <c r="P118" s="77">
        <v>1</v>
      </c>
      <c r="Q118" s="77">
        <v>0</v>
      </c>
      <c r="R118" s="77">
        <v>1</v>
      </c>
      <c r="S118" s="78">
        <v>38</v>
      </c>
    </row>
    <row r="119" spans="1:19" ht="41.25" customHeight="1">
      <c r="A119" s="87" t="s">
        <v>196</v>
      </c>
      <c r="B119" s="13">
        <v>115</v>
      </c>
      <c r="C119" s="78">
        <v>20</v>
      </c>
      <c r="D119" s="77">
        <v>10</v>
      </c>
      <c r="E119" s="80">
        <v>10</v>
      </c>
      <c r="F119" s="78">
        <v>0</v>
      </c>
      <c r="G119" s="79">
        <v>10</v>
      </c>
      <c r="H119" s="77">
        <v>8</v>
      </c>
      <c r="I119" s="77">
        <v>1</v>
      </c>
      <c r="J119" s="77">
        <v>0</v>
      </c>
      <c r="K119" s="77">
        <v>0</v>
      </c>
      <c r="L119" s="77">
        <v>0</v>
      </c>
      <c r="M119" s="77">
        <v>1</v>
      </c>
      <c r="N119" s="77">
        <v>0</v>
      </c>
      <c r="O119" s="77">
        <v>1</v>
      </c>
      <c r="P119" s="77">
        <v>0</v>
      </c>
      <c r="Q119" s="77">
        <v>0</v>
      </c>
      <c r="R119" s="77">
        <v>0</v>
      </c>
      <c r="S119" s="78">
        <v>10</v>
      </c>
    </row>
    <row r="120" spans="1:19" ht="41.25" customHeight="1">
      <c r="A120" s="83" t="s">
        <v>197</v>
      </c>
      <c r="B120" s="11">
        <v>116</v>
      </c>
      <c r="C120" s="78">
        <v>256</v>
      </c>
      <c r="D120" s="77">
        <v>116</v>
      </c>
      <c r="E120" s="80">
        <v>140</v>
      </c>
      <c r="F120" s="78">
        <v>0</v>
      </c>
      <c r="G120" s="79">
        <v>172</v>
      </c>
      <c r="H120" s="77">
        <v>73</v>
      </c>
      <c r="I120" s="77">
        <v>62</v>
      </c>
      <c r="J120" s="77">
        <v>0</v>
      </c>
      <c r="K120" s="77">
        <v>22</v>
      </c>
      <c r="L120" s="77">
        <v>0</v>
      </c>
      <c r="M120" s="77">
        <v>15</v>
      </c>
      <c r="N120" s="77">
        <v>0</v>
      </c>
      <c r="O120" s="77">
        <v>7</v>
      </c>
      <c r="P120" s="77">
        <v>2</v>
      </c>
      <c r="Q120" s="77">
        <v>5</v>
      </c>
      <c r="R120" s="77">
        <v>1</v>
      </c>
      <c r="S120" s="78">
        <v>84</v>
      </c>
    </row>
    <row r="121" spans="1:19" ht="41.25" customHeight="1">
      <c r="A121" s="83" t="s">
        <v>198</v>
      </c>
      <c r="B121" s="13">
        <v>117</v>
      </c>
      <c r="C121" s="78">
        <v>0</v>
      </c>
      <c r="D121" s="77">
        <v>0</v>
      </c>
      <c r="E121" s="80">
        <v>0</v>
      </c>
      <c r="F121" s="78">
        <v>0</v>
      </c>
      <c r="G121" s="79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8">
        <v>0</v>
      </c>
    </row>
    <row r="122" spans="1:19" ht="68.25" customHeight="1">
      <c r="A122" s="83" t="s">
        <v>199</v>
      </c>
      <c r="B122" s="11">
        <v>118</v>
      </c>
      <c r="C122" s="78">
        <v>2</v>
      </c>
      <c r="D122" s="77">
        <v>0</v>
      </c>
      <c r="E122" s="80">
        <v>2</v>
      </c>
      <c r="F122" s="78">
        <v>0</v>
      </c>
      <c r="G122" s="79">
        <v>2</v>
      </c>
      <c r="H122" s="77">
        <v>0</v>
      </c>
      <c r="I122" s="77">
        <v>2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8">
        <v>0</v>
      </c>
    </row>
    <row r="123" spans="1:19" ht="41.25" customHeight="1">
      <c r="A123" s="83" t="s">
        <v>200</v>
      </c>
      <c r="B123" s="13">
        <v>119</v>
      </c>
      <c r="C123" s="78">
        <v>25</v>
      </c>
      <c r="D123" s="77">
        <v>8</v>
      </c>
      <c r="E123" s="80">
        <v>17</v>
      </c>
      <c r="F123" s="78">
        <v>0</v>
      </c>
      <c r="G123" s="79">
        <v>15</v>
      </c>
      <c r="H123" s="77">
        <v>3</v>
      </c>
      <c r="I123" s="77">
        <v>9</v>
      </c>
      <c r="J123" s="77">
        <v>0</v>
      </c>
      <c r="K123" s="77">
        <v>2</v>
      </c>
      <c r="L123" s="77">
        <v>0</v>
      </c>
      <c r="M123" s="77">
        <v>1</v>
      </c>
      <c r="N123" s="77">
        <v>0</v>
      </c>
      <c r="O123" s="77">
        <v>0</v>
      </c>
      <c r="P123" s="77">
        <v>0</v>
      </c>
      <c r="Q123" s="77">
        <v>1</v>
      </c>
      <c r="R123" s="77">
        <v>0</v>
      </c>
      <c r="S123" s="78">
        <v>10</v>
      </c>
    </row>
    <row r="124" spans="1:19" ht="65.25" customHeight="1">
      <c r="A124" s="84" t="s">
        <v>201</v>
      </c>
      <c r="B124" s="13">
        <v>120</v>
      </c>
      <c r="C124" s="78">
        <v>51</v>
      </c>
      <c r="D124" s="77">
        <v>14</v>
      </c>
      <c r="E124" s="80">
        <v>37</v>
      </c>
      <c r="F124" s="78">
        <v>0</v>
      </c>
      <c r="G124" s="79">
        <v>36</v>
      </c>
      <c r="H124" s="77">
        <v>10</v>
      </c>
      <c r="I124" s="77">
        <v>23</v>
      </c>
      <c r="J124" s="77">
        <v>0</v>
      </c>
      <c r="K124" s="77">
        <v>2</v>
      </c>
      <c r="L124" s="77">
        <v>0</v>
      </c>
      <c r="M124" s="77">
        <v>1</v>
      </c>
      <c r="N124" s="77">
        <v>0</v>
      </c>
      <c r="O124" s="77">
        <v>1</v>
      </c>
      <c r="P124" s="77">
        <v>0</v>
      </c>
      <c r="Q124" s="77">
        <v>0</v>
      </c>
      <c r="R124" s="77">
        <v>0</v>
      </c>
      <c r="S124" s="78">
        <v>14</v>
      </c>
    </row>
    <row r="125" spans="1:19" ht="123.75" customHeight="1">
      <c r="A125" s="83" t="s">
        <v>202</v>
      </c>
      <c r="B125" s="11">
        <v>121</v>
      </c>
      <c r="C125" s="78">
        <v>28</v>
      </c>
      <c r="D125" s="77">
        <v>9</v>
      </c>
      <c r="E125" s="80">
        <v>19</v>
      </c>
      <c r="F125" s="78">
        <v>0</v>
      </c>
      <c r="G125" s="79">
        <v>20</v>
      </c>
      <c r="H125" s="77">
        <v>4</v>
      </c>
      <c r="I125" s="77">
        <v>13</v>
      </c>
      <c r="J125" s="77">
        <v>0</v>
      </c>
      <c r="K125" s="77">
        <v>2</v>
      </c>
      <c r="L125" s="77">
        <v>0</v>
      </c>
      <c r="M125" s="77">
        <v>1</v>
      </c>
      <c r="N125" s="77">
        <v>0</v>
      </c>
      <c r="O125" s="77">
        <v>1</v>
      </c>
      <c r="P125" s="77">
        <v>0</v>
      </c>
      <c r="Q125" s="77">
        <v>0</v>
      </c>
      <c r="R125" s="77">
        <v>0</v>
      </c>
      <c r="S125" s="78">
        <v>7</v>
      </c>
    </row>
    <row r="126" spans="1:19" ht="72.75" customHeight="1">
      <c r="A126" s="83" t="s">
        <v>203</v>
      </c>
      <c r="B126" s="13">
        <v>122</v>
      </c>
      <c r="C126" s="78">
        <v>2</v>
      </c>
      <c r="D126" s="77">
        <v>1</v>
      </c>
      <c r="E126" s="80">
        <v>1</v>
      </c>
      <c r="F126" s="78">
        <v>0</v>
      </c>
      <c r="G126" s="79">
        <v>1</v>
      </c>
      <c r="H126" s="77">
        <v>1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8">
        <v>1</v>
      </c>
    </row>
    <row r="127" spans="1:19" ht="95.25" customHeight="1">
      <c r="A127" s="83" t="s">
        <v>204</v>
      </c>
      <c r="B127" s="11">
        <v>123</v>
      </c>
      <c r="C127" s="78">
        <v>12</v>
      </c>
      <c r="D127" s="77">
        <v>2</v>
      </c>
      <c r="E127" s="80">
        <v>10</v>
      </c>
      <c r="F127" s="78">
        <v>0</v>
      </c>
      <c r="G127" s="79">
        <v>8</v>
      </c>
      <c r="H127" s="77">
        <v>3</v>
      </c>
      <c r="I127" s="77">
        <v>5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8">
        <v>4</v>
      </c>
    </row>
    <row r="128" spans="1:19" ht="41.25" customHeight="1">
      <c r="A128" s="84" t="s">
        <v>205</v>
      </c>
      <c r="B128" s="13">
        <v>124</v>
      </c>
      <c r="C128" s="78">
        <v>0</v>
      </c>
      <c r="D128" s="77">
        <v>0</v>
      </c>
      <c r="E128" s="80">
        <v>0</v>
      </c>
      <c r="F128" s="78">
        <v>0</v>
      </c>
      <c r="G128" s="79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78">
        <v>0</v>
      </c>
    </row>
    <row r="129" spans="1:19" ht="115.5" customHeight="1">
      <c r="A129" s="84" t="s">
        <v>206</v>
      </c>
      <c r="B129" s="11">
        <v>125</v>
      </c>
      <c r="C129" s="78">
        <v>968</v>
      </c>
      <c r="D129" s="77">
        <v>178</v>
      </c>
      <c r="E129" s="80">
        <v>790</v>
      </c>
      <c r="F129" s="78">
        <v>0</v>
      </c>
      <c r="G129" s="79">
        <v>853</v>
      </c>
      <c r="H129" s="77">
        <v>617</v>
      </c>
      <c r="I129" s="77">
        <v>183</v>
      </c>
      <c r="J129" s="77">
        <v>1</v>
      </c>
      <c r="K129" s="77">
        <v>28</v>
      </c>
      <c r="L129" s="77">
        <v>0</v>
      </c>
      <c r="M129" s="77">
        <v>24</v>
      </c>
      <c r="N129" s="77">
        <v>0</v>
      </c>
      <c r="O129" s="77">
        <v>10</v>
      </c>
      <c r="P129" s="77">
        <v>8</v>
      </c>
      <c r="Q129" s="77">
        <v>2</v>
      </c>
      <c r="R129" s="77">
        <v>4</v>
      </c>
      <c r="S129" s="78">
        <v>114</v>
      </c>
    </row>
    <row r="130" spans="1:19" ht="156" customHeight="1">
      <c r="A130" s="84" t="s">
        <v>275</v>
      </c>
      <c r="B130" s="13">
        <v>126</v>
      </c>
      <c r="C130" s="78">
        <v>5055</v>
      </c>
      <c r="D130" s="77">
        <v>1359</v>
      </c>
      <c r="E130" s="80">
        <v>3696</v>
      </c>
      <c r="F130" s="78">
        <v>1</v>
      </c>
      <c r="G130" s="79">
        <v>3669</v>
      </c>
      <c r="H130" s="77">
        <v>2401</v>
      </c>
      <c r="I130" s="77">
        <v>623</v>
      </c>
      <c r="J130" s="77">
        <v>21</v>
      </c>
      <c r="K130" s="77">
        <v>284</v>
      </c>
      <c r="L130" s="77">
        <v>19</v>
      </c>
      <c r="M130" s="77">
        <v>321</v>
      </c>
      <c r="N130" s="77">
        <v>7</v>
      </c>
      <c r="O130" s="77">
        <v>64</v>
      </c>
      <c r="P130" s="77">
        <v>54</v>
      </c>
      <c r="Q130" s="77">
        <v>132</v>
      </c>
      <c r="R130" s="77">
        <v>61</v>
      </c>
      <c r="S130" s="78">
        <v>1379</v>
      </c>
    </row>
    <row r="131" spans="1:19" ht="213" customHeight="1">
      <c r="A131" s="84" t="s">
        <v>207</v>
      </c>
      <c r="B131" s="13">
        <v>127</v>
      </c>
      <c r="C131" s="78">
        <v>3256</v>
      </c>
      <c r="D131" s="77">
        <v>748</v>
      </c>
      <c r="E131" s="80">
        <v>2508</v>
      </c>
      <c r="F131" s="78">
        <v>1</v>
      </c>
      <c r="G131" s="79">
        <v>2503</v>
      </c>
      <c r="H131" s="77">
        <v>1770</v>
      </c>
      <c r="I131" s="77">
        <v>371</v>
      </c>
      <c r="J131" s="77">
        <v>14</v>
      </c>
      <c r="K131" s="77">
        <v>147</v>
      </c>
      <c r="L131" s="77">
        <v>13</v>
      </c>
      <c r="M131" s="77">
        <v>188</v>
      </c>
      <c r="N131" s="77">
        <v>4</v>
      </c>
      <c r="O131" s="77">
        <v>39</v>
      </c>
      <c r="P131" s="77">
        <v>34</v>
      </c>
      <c r="Q131" s="77">
        <v>77</v>
      </c>
      <c r="R131" s="77">
        <v>33</v>
      </c>
      <c r="S131" s="78">
        <v>747</v>
      </c>
    </row>
    <row r="132" spans="1:19" ht="66.75" customHeight="1">
      <c r="A132" s="83" t="s">
        <v>208</v>
      </c>
      <c r="B132" s="11">
        <v>128</v>
      </c>
      <c r="C132" s="78">
        <v>171</v>
      </c>
      <c r="D132" s="77">
        <v>71</v>
      </c>
      <c r="E132" s="80">
        <v>100</v>
      </c>
      <c r="F132" s="78">
        <v>0</v>
      </c>
      <c r="G132" s="79">
        <v>132</v>
      </c>
      <c r="H132" s="77">
        <v>74</v>
      </c>
      <c r="I132" s="77">
        <v>29</v>
      </c>
      <c r="J132" s="77">
        <v>2</v>
      </c>
      <c r="K132" s="77">
        <v>15</v>
      </c>
      <c r="L132" s="77">
        <v>0</v>
      </c>
      <c r="M132" s="77">
        <v>12</v>
      </c>
      <c r="N132" s="77">
        <v>1</v>
      </c>
      <c r="O132" s="77">
        <v>1</v>
      </c>
      <c r="P132" s="77">
        <v>3</v>
      </c>
      <c r="Q132" s="77">
        <v>4</v>
      </c>
      <c r="R132" s="77">
        <v>3</v>
      </c>
      <c r="S132" s="78">
        <v>39</v>
      </c>
    </row>
    <row r="133" spans="1:19" ht="62.25" customHeight="1">
      <c r="A133" s="83" t="s">
        <v>209</v>
      </c>
      <c r="B133" s="13">
        <v>129</v>
      </c>
      <c r="C133" s="78">
        <v>11</v>
      </c>
      <c r="D133" s="77">
        <v>5</v>
      </c>
      <c r="E133" s="80">
        <v>6</v>
      </c>
      <c r="F133" s="78">
        <v>0</v>
      </c>
      <c r="G133" s="79">
        <v>7</v>
      </c>
      <c r="H133" s="77">
        <v>4</v>
      </c>
      <c r="I133" s="77">
        <v>1</v>
      </c>
      <c r="J133" s="77">
        <v>0</v>
      </c>
      <c r="K133" s="77">
        <v>2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8">
        <v>4</v>
      </c>
    </row>
    <row r="134" spans="1:19" ht="96" customHeight="1">
      <c r="A134" s="83" t="s">
        <v>210</v>
      </c>
      <c r="B134" s="11">
        <v>130</v>
      </c>
      <c r="C134" s="78">
        <v>33</v>
      </c>
      <c r="D134" s="77">
        <v>16</v>
      </c>
      <c r="E134" s="80">
        <v>17</v>
      </c>
      <c r="F134" s="78">
        <v>0</v>
      </c>
      <c r="G134" s="79">
        <v>25</v>
      </c>
      <c r="H134" s="77">
        <v>11</v>
      </c>
      <c r="I134" s="77">
        <v>9</v>
      </c>
      <c r="J134" s="77">
        <v>0</v>
      </c>
      <c r="K134" s="77">
        <v>3</v>
      </c>
      <c r="L134" s="77">
        <v>0</v>
      </c>
      <c r="M134" s="77">
        <v>2</v>
      </c>
      <c r="N134" s="77">
        <v>0</v>
      </c>
      <c r="O134" s="77">
        <v>0</v>
      </c>
      <c r="P134" s="77">
        <v>1</v>
      </c>
      <c r="Q134" s="77">
        <v>0</v>
      </c>
      <c r="R134" s="77">
        <v>1</v>
      </c>
      <c r="S134" s="78">
        <v>8</v>
      </c>
    </row>
    <row r="135" spans="1:19" ht="41.25" customHeight="1">
      <c r="A135" s="83" t="s">
        <v>211</v>
      </c>
      <c r="B135" s="13">
        <v>131</v>
      </c>
      <c r="C135" s="78">
        <v>0</v>
      </c>
      <c r="D135" s="77">
        <v>0</v>
      </c>
      <c r="E135" s="80">
        <v>0</v>
      </c>
      <c r="F135" s="78">
        <v>0</v>
      </c>
      <c r="G135" s="79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8">
        <v>0</v>
      </c>
    </row>
    <row r="136" spans="1:19" ht="72.75" customHeight="1">
      <c r="A136" s="83" t="s">
        <v>212</v>
      </c>
      <c r="B136" s="11">
        <v>132</v>
      </c>
      <c r="C136" s="78">
        <v>4</v>
      </c>
      <c r="D136" s="77">
        <v>1</v>
      </c>
      <c r="E136" s="80">
        <v>3</v>
      </c>
      <c r="F136" s="78">
        <v>0</v>
      </c>
      <c r="G136" s="79">
        <v>4</v>
      </c>
      <c r="H136" s="77">
        <v>2</v>
      </c>
      <c r="I136" s="77">
        <v>1</v>
      </c>
      <c r="J136" s="77">
        <v>0</v>
      </c>
      <c r="K136" s="77">
        <v>1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8">
        <v>0</v>
      </c>
    </row>
    <row r="137" spans="1:19" ht="60.75" customHeight="1">
      <c r="A137" s="83" t="s">
        <v>213</v>
      </c>
      <c r="B137" s="13">
        <v>133</v>
      </c>
      <c r="C137" s="78">
        <v>3059</v>
      </c>
      <c r="D137" s="77">
        <v>663</v>
      </c>
      <c r="E137" s="80">
        <v>2396</v>
      </c>
      <c r="F137" s="78">
        <v>1</v>
      </c>
      <c r="G137" s="79">
        <v>2350</v>
      </c>
      <c r="H137" s="77">
        <v>1688</v>
      </c>
      <c r="I137" s="77">
        <v>340</v>
      </c>
      <c r="J137" s="77">
        <v>12</v>
      </c>
      <c r="K137" s="77">
        <v>127</v>
      </c>
      <c r="L137" s="77">
        <v>11</v>
      </c>
      <c r="M137" s="77">
        <v>172</v>
      </c>
      <c r="N137" s="77">
        <v>2</v>
      </c>
      <c r="O137" s="77">
        <v>36</v>
      </c>
      <c r="P137" s="77">
        <v>30</v>
      </c>
      <c r="Q137" s="77">
        <v>73</v>
      </c>
      <c r="R137" s="77">
        <v>30</v>
      </c>
      <c r="S137" s="78">
        <v>703</v>
      </c>
    </row>
    <row r="138" spans="1:19" ht="41.25" customHeight="1">
      <c r="A138" s="83" t="s">
        <v>214</v>
      </c>
      <c r="B138" s="13">
        <v>134</v>
      </c>
      <c r="C138" s="78">
        <v>1609</v>
      </c>
      <c r="D138" s="77">
        <v>305</v>
      </c>
      <c r="E138" s="80">
        <v>1304</v>
      </c>
      <c r="F138" s="78">
        <v>0</v>
      </c>
      <c r="G138" s="79">
        <v>1342</v>
      </c>
      <c r="H138" s="77">
        <v>1018</v>
      </c>
      <c r="I138" s="77">
        <v>163</v>
      </c>
      <c r="J138" s="77">
        <v>6</v>
      </c>
      <c r="K138" s="77">
        <v>59</v>
      </c>
      <c r="L138" s="77">
        <v>5</v>
      </c>
      <c r="M138" s="77">
        <v>91</v>
      </c>
      <c r="N138" s="77">
        <v>0</v>
      </c>
      <c r="O138" s="77">
        <v>18</v>
      </c>
      <c r="P138" s="77">
        <v>16</v>
      </c>
      <c r="Q138" s="77">
        <v>44</v>
      </c>
      <c r="R138" s="77">
        <v>13</v>
      </c>
      <c r="S138" s="78">
        <v>263</v>
      </c>
    </row>
    <row r="139" spans="1:19" ht="41.25" customHeight="1">
      <c r="A139" s="83" t="s">
        <v>215</v>
      </c>
      <c r="B139" s="11">
        <v>135</v>
      </c>
      <c r="C139" s="78">
        <v>0</v>
      </c>
      <c r="D139" s="77">
        <v>0</v>
      </c>
      <c r="E139" s="80">
        <v>0</v>
      </c>
      <c r="F139" s="78">
        <v>0</v>
      </c>
      <c r="G139" s="79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8">
        <v>0</v>
      </c>
    </row>
    <row r="140" spans="1:19" ht="56.25" customHeight="1">
      <c r="A140" s="83" t="s">
        <v>216</v>
      </c>
      <c r="B140" s="13">
        <v>136</v>
      </c>
      <c r="C140" s="78">
        <v>473</v>
      </c>
      <c r="D140" s="77">
        <v>58</v>
      </c>
      <c r="E140" s="80">
        <v>415</v>
      </c>
      <c r="F140" s="78">
        <v>1</v>
      </c>
      <c r="G140" s="79">
        <v>263</v>
      </c>
      <c r="H140" s="77">
        <v>187</v>
      </c>
      <c r="I140" s="77">
        <v>56</v>
      </c>
      <c r="J140" s="77">
        <v>2</v>
      </c>
      <c r="K140" s="77">
        <v>11</v>
      </c>
      <c r="L140" s="77">
        <v>2</v>
      </c>
      <c r="M140" s="77">
        <v>5</v>
      </c>
      <c r="N140" s="77">
        <v>0</v>
      </c>
      <c r="O140" s="77">
        <v>0</v>
      </c>
      <c r="P140" s="77">
        <v>4</v>
      </c>
      <c r="Q140" s="77">
        <v>1</v>
      </c>
      <c r="R140" s="77">
        <v>0</v>
      </c>
      <c r="S140" s="78">
        <v>209</v>
      </c>
    </row>
    <row r="141" spans="1:19" ht="41.25" customHeight="1">
      <c r="A141" s="83" t="s">
        <v>217</v>
      </c>
      <c r="B141" s="11">
        <v>137</v>
      </c>
      <c r="C141" s="78">
        <v>9</v>
      </c>
      <c r="D141" s="77">
        <v>4</v>
      </c>
      <c r="E141" s="80">
        <v>5</v>
      </c>
      <c r="F141" s="78">
        <v>0</v>
      </c>
      <c r="G141" s="79">
        <v>7</v>
      </c>
      <c r="H141" s="77">
        <v>5</v>
      </c>
      <c r="I141" s="77">
        <v>0</v>
      </c>
      <c r="J141" s="77">
        <v>0</v>
      </c>
      <c r="K141" s="77">
        <v>1</v>
      </c>
      <c r="L141" s="77">
        <v>0</v>
      </c>
      <c r="M141" s="77">
        <v>1</v>
      </c>
      <c r="N141" s="77">
        <v>0</v>
      </c>
      <c r="O141" s="77">
        <v>1</v>
      </c>
      <c r="P141" s="77">
        <v>0</v>
      </c>
      <c r="Q141" s="77">
        <v>0</v>
      </c>
      <c r="R141" s="77">
        <v>0</v>
      </c>
      <c r="S141" s="78">
        <v>2</v>
      </c>
    </row>
    <row r="142" spans="1:19" ht="124.5" customHeight="1">
      <c r="A142" s="84" t="s">
        <v>218</v>
      </c>
      <c r="B142" s="13">
        <v>138</v>
      </c>
      <c r="C142" s="78">
        <v>11</v>
      </c>
      <c r="D142" s="77">
        <v>3</v>
      </c>
      <c r="E142" s="80">
        <v>8</v>
      </c>
      <c r="F142" s="78">
        <v>0</v>
      </c>
      <c r="G142" s="79">
        <v>8</v>
      </c>
      <c r="H142" s="77">
        <v>4</v>
      </c>
      <c r="I142" s="77">
        <v>2</v>
      </c>
      <c r="J142" s="77">
        <v>0</v>
      </c>
      <c r="K142" s="77">
        <v>1</v>
      </c>
      <c r="L142" s="77">
        <v>0</v>
      </c>
      <c r="M142" s="77">
        <v>1</v>
      </c>
      <c r="N142" s="77">
        <v>0</v>
      </c>
      <c r="O142" s="77">
        <v>1</v>
      </c>
      <c r="P142" s="77">
        <v>0</v>
      </c>
      <c r="Q142" s="77">
        <v>0</v>
      </c>
      <c r="R142" s="77">
        <v>0</v>
      </c>
      <c r="S142" s="78">
        <v>3</v>
      </c>
    </row>
    <row r="143" spans="1:19" ht="68.25" customHeight="1">
      <c r="A143" s="84" t="s">
        <v>219</v>
      </c>
      <c r="B143" s="11">
        <v>139</v>
      </c>
      <c r="C143" s="78">
        <v>1373</v>
      </c>
      <c r="D143" s="77">
        <v>359</v>
      </c>
      <c r="E143" s="80">
        <v>1014</v>
      </c>
      <c r="F143" s="78">
        <v>0</v>
      </c>
      <c r="G143" s="79">
        <v>926</v>
      </c>
      <c r="H143" s="77">
        <v>527</v>
      </c>
      <c r="I143" s="77">
        <v>205</v>
      </c>
      <c r="J143" s="77">
        <v>5</v>
      </c>
      <c r="K143" s="77">
        <v>87</v>
      </c>
      <c r="L143" s="77">
        <v>3</v>
      </c>
      <c r="M143" s="77">
        <v>99</v>
      </c>
      <c r="N143" s="77">
        <v>1</v>
      </c>
      <c r="O143" s="77">
        <v>9</v>
      </c>
      <c r="P143" s="77">
        <v>17</v>
      </c>
      <c r="Q143" s="77">
        <v>43</v>
      </c>
      <c r="R143" s="77">
        <v>27</v>
      </c>
      <c r="S143" s="78">
        <v>446</v>
      </c>
    </row>
    <row r="144" spans="1:19" ht="41.25" customHeight="1">
      <c r="A144" s="83" t="s">
        <v>214</v>
      </c>
      <c r="B144" s="13">
        <v>140</v>
      </c>
      <c r="C144" s="78">
        <v>532</v>
      </c>
      <c r="D144" s="77">
        <v>125</v>
      </c>
      <c r="E144" s="80">
        <v>407</v>
      </c>
      <c r="F144" s="78">
        <v>0</v>
      </c>
      <c r="G144" s="79">
        <v>394</v>
      </c>
      <c r="H144" s="77">
        <v>257</v>
      </c>
      <c r="I144" s="77">
        <v>77</v>
      </c>
      <c r="J144" s="77">
        <v>1</v>
      </c>
      <c r="K144" s="77">
        <v>25</v>
      </c>
      <c r="L144" s="77">
        <v>0</v>
      </c>
      <c r="M144" s="77">
        <v>34</v>
      </c>
      <c r="N144" s="77">
        <v>0</v>
      </c>
      <c r="O144" s="77">
        <v>1</v>
      </c>
      <c r="P144" s="77">
        <v>4</v>
      </c>
      <c r="Q144" s="77">
        <v>16</v>
      </c>
      <c r="R144" s="77">
        <v>13</v>
      </c>
      <c r="S144" s="78">
        <v>138</v>
      </c>
    </row>
    <row r="145" spans="1:19" ht="41.25" customHeight="1">
      <c r="A145" s="83" t="s">
        <v>215</v>
      </c>
      <c r="B145" s="13">
        <v>141</v>
      </c>
      <c r="C145" s="78">
        <v>0</v>
      </c>
      <c r="D145" s="77">
        <v>0</v>
      </c>
      <c r="E145" s="80">
        <v>0</v>
      </c>
      <c r="F145" s="78">
        <v>0</v>
      </c>
      <c r="G145" s="79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8">
        <v>0</v>
      </c>
    </row>
    <row r="146" spans="1:19" ht="63.75" customHeight="1">
      <c r="A146" s="83" t="s">
        <v>216</v>
      </c>
      <c r="B146" s="11">
        <v>142</v>
      </c>
      <c r="C146" s="78">
        <v>192</v>
      </c>
      <c r="D146" s="77">
        <v>21</v>
      </c>
      <c r="E146" s="80">
        <v>171</v>
      </c>
      <c r="F146" s="78">
        <v>0</v>
      </c>
      <c r="G146" s="79">
        <v>108</v>
      </c>
      <c r="H146" s="77">
        <v>72</v>
      </c>
      <c r="I146" s="77">
        <v>30</v>
      </c>
      <c r="J146" s="77">
        <v>0</v>
      </c>
      <c r="K146" s="77">
        <v>5</v>
      </c>
      <c r="L146" s="77">
        <v>0</v>
      </c>
      <c r="M146" s="77">
        <v>1</v>
      </c>
      <c r="N146" s="77">
        <v>0</v>
      </c>
      <c r="O146" s="77">
        <v>0</v>
      </c>
      <c r="P146" s="77">
        <v>0</v>
      </c>
      <c r="Q146" s="77">
        <v>0</v>
      </c>
      <c r="R146" s="77">
        <v>1</v>
      </c>
      <c r="S146" s="78">
        <v>84</v>
      </c>
    </row>
    <row r="147" spans="1:19" ht="41.25" customHeight="1">
      <c r="A147" s="83" t="s">
        <v>220</v>
      </c>
      <c r="B147" s="13">
        <v>143</v>
      </c>
      <c r="C147" s="78">
        <v>9</v>
      </c>
      <c r="D147" s="77">
        <v>7</v>
      </c>
      <c r="E147" s="80">
        <v>2</v>
      </c>
      <c r="F147" s="78">
        <v>0</v>
      </c>
      <c r="G147" s="79">
        <v>5</v>
      </c>
      <c r="H147" s="77">
        <v>0</v>
      </c>
      <c r="I147" s="77">
        <v>1</v>
      </c>
      <c r="J147" s="77">
        <v>0</v>
      </c>
      <c r="K147" s="77">
        <v>4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8">
        <v>4</v>
      </c>
    </row>
    <row r="148" spans="1:19" ht="41.25" customHeight="1">
      <c r="A148" s="83" t="s">
        <v>221</v>
      </c>
      <c r="B148" s="11">
        <v>144</v>
      </c>
      <c r="C148" s="78">
        <v>154</v>
      </c>
      <c r="D148" s="77">
        <v>69</v>
      </c>
      <c r="E148" s="80">
        <v>85</v>
      </c>
      <c r="F148" s="78">
        <v>0</v>
      </c>
      <c r="G148" s="79">
        <v>109</v>
      </c>
      <c r="H148" s="77">
        <v>51</v>
      </c>
      <c r="I148" s="77">
        <v>15</v>
      </c>
      <c r="J148" s="77">
        <v>3</v>
      </c>
      <c r="K148" s="77">
        <v>15</v>
      </c>
      <c r="L148" s="77">
        <v>1</v>
      </c>
      <c r="M148" s="77">
        <v>24</v>
      </c>
      <c r="N148" s="77">
        <v>0</v>
      </c>
      <c r="O148" s="77">
        <v>3</v>
      </c>
      <c r="P148" s="77">
        <v>4</v>
      </c>
      <c r="Q148" s="77">
        <v>11</v>
      </c>
      <c r="R148" s="77">
        <v>5</v>
      </c>
      <c r="S148" s="78">
        <v>45</v>
      </c>
    </row>
    <row r="149" spans="1:19" ht="41.25" customHeight="1">
      <c r="A149" s="83" t="s">
        <v>217</v>
      </c>
      <c r="B149" s="13">
        <v>145</v>
      </c>
      <c r="C149" s="78">
        <v>11</v>
      </c>
      <c r="D149" s="77">
        <v>4</v>
      </c>
      <c r="E149" s="80">
        <v>7</v>
      </c>
      <c r="F149" s="78">
        <v>0</v>
      </c>
      <c r="G149" s="79">
        <v>10</v>
      </c>
      <c r="H149" s="77">
        <v>6</v>
      </c>
      <c r="I149" s="77">
        <v>1</v>
      </c>
      <c r="J149" s="77">
        <v>0</v>
      </c>
      <c r="K149" s="77">
        <v>2</v>
      </c>
      <c r="L149" s="77">
        <v>0</v>
      </c>
      <c r="M149" s="77">
        <v>1</v>
      </c>
      <c r="N149" s="77">
        <v>0</v>
      </c>
      <c r="O149" s="77">
        <v>0</v>
      </c>
      <c r="P149" s="77">
        <v>0</v>
      </c>
      <c r="Q149" s="77">
        <v>1</v>
      </c>
      <c r="R149" s="77">
        <v>0</v>
      </c>
      <c r="S149" s="78">
        <v>1</v>
      </c>
    </row>
    <row r="150" spans="1:19" ht="62.25" customHeight="1">
      <c r="A150" s="84" t="s">
        <v>222</v>
      </c>
      <c r="B150" s="11">
        <v>146</v>
      </c>
      <c r="C150" s="78">
        <v>345</v>
      </c>
      <c r="D150" s="77">
        <v>209</v>
      </c>
      <c r="E150" s="80">
        <v>136</v>
      </c>
      <c r="F150" s="78">
        <v>0</v>
      </c>
      <c r="G150" s="79">
        <v>194</v>
      </c>
      <c r="H150" s="77">
        <v>89</v>
      </c>
      <c r="I150" s="77">
        <v>33</v>
      </c>
      <c r="J150" s="77">
        <v>2</v>
      </c>
      <c r="K150" s="77">
        <v>43</v>
      </c>
      <c r="L150" s="77">
        <v>1</v>
      </c>
      <c r="M150" s="77">
        <v>26</v>
      </c>
      <c r="N150" s="77">
        <v>1</v>
      </c>
      <c r="O150" s="77">
        <v>11</v>
      </c>
      <c r="P150" s="77">
        <v>2</v>
      </c>
      <c r="Q150" s="77">
        <v>11</v>
      </c>
      <c r="R150" s="77">
        <v>1</v>
      </c>
      <c r="S150" s="78">
        <v>151</v>
      </c>
    </row>
    <row r="151" spans="1:19" ht="41.25" customHeight="1">
      <c r="A151" s="83" t="s">
        <v>223</v>
      </c>
      <c r="B151" s="13">
        <v>147</v>
      </c>
      <c r="C151" s="78">
        <v>270</v>
      </c>
      <c r="D151" s="77">
        <v>175</v>
      </c>
      <c r="E151" s="80">
        <v>95</v>
      </c>
      <c r="F151" s="78">
        <v>0</v>
      </c>
      <c r="G151" s="79">
        <v>144</v>
      </c>
      <c r="H151" s="77">
        <v>57</v>
      </c>
      <c r="I151" s="77">
        <v>29</v>
      </c>
      <c r="J151" s="77">
        <v>1</v>
      </c>
      <c r="K151" s="77">
        <v>36</v>
      </c>
      <c r="L151" s="77">
        <v>1</v>
      </c>
      <c r="M151" s="77">
        <v>20</v>
      </c>
      <c r="N151" s="77">
        <v>0</v>
      </c>
      <c r="O151" s="77">
        <v>8</v>
      </c>
      <c r="P151" s="77">
        <v>2</v>
      </c>
      <c r="Q151" s="77">
        <v>9</v>
      </c>
      <c r="R151" s="77">
        <v>1</v>
      </c>
      <c r="S151" s="78">
        <v>126</v>
      </c>
    </row>
    <row r="152" spans="1:19" ht="41.25" customHeight="1">
      <c r="A152" s="83" t="s">
        <v>224</v>
      </c>
      <c r="B152" s="13">
        <v>148</v>
      </c>
      <c r="C152" s="78">
        <v>6</v>
      </c>
      <c r="D152" s="77">
        <v>6</v>
      </c>
      <c r="E152" s="80">
        <v>0</v>
      </c>
      <c r="F152" s="78">
        <v>0</v>
      </c>
      <c r="G152" s="79">
        <v>1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1</v>
      </c>
      <c r="N152" s="77">
        <v>0</v>
      </c>
      <c r="O152" s="77">
        <v>1</v>
      </c>
      <c r="P152" s="77">
        <v>0</v>
      </c>
      <c r="Q152" s="77">
        <v>0</v>
      </c>
      <c r="R152" s="77">
        <v>0</v>
      </c>
      <c r="S152" s="78">
        <v>5</v>
      </c>
    </row>
    <row r="153" spans="1:19" ht="41.25" customHeight="1">
      <c r="A153" s="83" t="s">
        <v>225</v>
      </c>
      <c r="B153" s="11">
        <v>149</v>
      </c>
      <c r="C153" s="78">
        <v>10</v>
      </c>
      <c r="D153" s="77">
        <v>5</v>
      </c>
      <c r="E153" s="80">
        <v>5</v>
      </c>
      <c r="F153" s="78">
        <v>0</v>
      </c>
      <c r="G153" s="79">
        <v>8</v>
      </c>
      <c r="H153" s="77">
        <v>4</v>
      </c>
      <c r="I153" s="77">
        <v>1</v>
      </c>
      <c r="J153" s="77">
        <v>0</v>
      </c>
      <c r="K153" s="77">
        <v>2</v>
      </c>
      <c r="L153" s="77">
        <v>0</v>
      </c>
      <c r="M153" s="77">
        <v>1</v>
      </c>
      <c r="N153" s="77">
        <v>0</v>
      </c>
      <c r="O153" s="77">
        <v>0</v>
      </c>
      <c r="P153" s="77">
        <v>0</v>
      </c>
      <c r="Q153" s="77">
        <v>1</v>
      </c>
      <c r="R153" s="77">
        <v>0</v>
      </c>
      <c r="S153" s="78">
        <v>2</v>
      </c>
    </row>
    <row r="154" spans="1:19" ht="41.25" customHeight="1">
      <c r="A154" s="83" t="s">
        <v>217</v>
      </c>
      <c r="B154" s="13">
        <v>150</v>
      </c>
      <c r="C154" s="78">
        <v>1</v>
      </c>
      <c r="D154" s="77">
        <v>0</v>
      </c>
      <c r="E154" s="80">
        <v>1</v>
      </c>
      <c r="F154" s="78">
        <v>0</v>
      </c>
      <c r="G154" s="79">
        <v>1</v>
      </c>
      <c r="H154" s="77">
        <v>1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8">
        <v>0</v>
      </c>
    </row>
    <row r="155" spans="1:19" ht="41.25" customHeight="1">
      <c r="A155" s="84" t="s">
        <v>226</v>
      </c>
      <c r="B155" s="11">
        <v>151</v>
      </c>
      <c r="C155" s="78">
        <v>35</v>
      </c>
      <c r="D155" s="77">
        <v>14</v>
      </c>
      <c r="E155" s="80">
        <v>21</v>
      </c>
      <c r="F155" s="78">
        <v>0</v>
      </c>
      <c r="G155" s="79">
        <v>23</v>
      </c>
      <c r="H155" s="77">
        <v>7</v>
      </c>
      <c r="I155" s="77">
        <v>9</v>
      </c>
      <c r="J155" s="77">
        <v>0</v>
      </c>
      <c r="K155" s="77">
        <v>3</v>
      </c>
      <c r="L155" s="77">
        <v>1</v>
      </c>
      <c r="M155" s="77">
        <v>3</v>
      </c>
      <c r="N155" s="77">
        <v>1</v>
      </c>
      <c r="O155" s="77">
        <v>2</v>
      </c>
      <c r="P155" s="77">
        <v>0</v>
      </c>
      <c r="Q155" s="77">
        <v>0</v>
      </c>
      <c r="R155" s="77">
        <v>0</v>
      </c>
      <c r="S155" s="78">
        <v>12</v>
      </c>
    </row>
    <row r="156" spans="1:19" ht="118.5" customHeight="1">
      <c r="A156" s="84" t="s">
        <v>276</v>
      </c>
      <c r="B156" s="13">
        <v>152</v>
      </c>
      <c r="C156" s="78">
        <v>937</v>
      </c>
      <c r="D156" s="77">
        <v>143</v>
      </c>
      <c r="E156" s="80">
        <v>794</v>
      </c>
      <c r="F156" s="78">
        <v>0</v>
      </c>
      <c r="G156" s="79">
        <v>733</v>
      </c>
      <c r="H156" s="77">
        <v>349</v>
      </c>
      <c r="I156" s="77">
        <v>282</v>
      </c>
      <c r="J156" s="77">
        <v>5</v>
      </c>
      <c r="K156" s="77">
        <v>49</v>
      </c>
      <c r="L156" s="77">
        <v>2</v>
      </c>
      <c r="M156" s="77">
        <v>46</v>
      </c>
      <c r="N156" s="77">
        <v>1</v>
      </c>
      <c r="O156" s="77">
        <v>14</v>
      </c>
      <c r="P156" s="77">
        <v>22</v>
      </c>
      <c r="Q156" s="77">
        <v>3</v>
      </c>
      <c r="R156" s="77">
        <v>6</v>
      </c>
      <c r="S156" s="78">
        <v>204</v>
      </c>
    </row>
    <row r="157" spans="1:19" ht="151.5" customHeight="1">
      <c r="A157" s="84" t="s">
        <v>227</v>
      </c>
      <c r="B157" s="11">
        <v>153</v>
      </c>
      <c r="C157" s="78">
        <v>3</v>
      </c>
      <c r="D157" s="77">
        <v>0</v>
      </c>
      <c r="E157" s="80">
        <v>3</v>
      </c>
      <c r="F157" s="78">
        <v>0</v>
      </c>
      <c r="G157" s="79">
        <v>3</v>
      </c>
      <c r="H157" s="77">
        <v>2</v>
      </c>
      <c r="I157" s="77">
        <v>1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8">
        <v>0</v>
      </c>
    </row>
    <row r="158" spans="1:19" ht="92.25" customHeight="1">
      <c r="A158" s="84" t="s">
        <v>228</v>
      </c>
      <c r="B158" s="13">
        <v>154</v>
      </c>
      <c r="C158" s="78">
        <v>92</v>
      </c>
      <c r="D158" s="77">
        <v>8</v>
      </c>
      <c r="E158" s="80">
        <v>84</v>
      </c>
      <c r="F158" s="78">
        <v>0</v>
      </c>
      <c r="G158" s="79">
        <v>69</v>
      </c>
      <c r="H158" s="77">
        <v>24</v>
      </c>
      <c r="I158" s="77">
        <v>39</v>
      </c>
      <c r="J158" s="77">
        <v>0</v>
      </c>
      <c r="K158" s="77">
        <v>1</v>
      </c>
      <c r="L158" s="77">
        <v>0</v>
      </c>
      <c r="M158" s="77">
        <v>5</v>
      </c>
      <c r="N158" s="77">
        <v>0</v>
      </c>
      <c r="O158" s="77">
        <v>1</v>
      </c>
      <c r="P158" s="77">
        <v>1</v>
      </c>
      <c r="Q158" s="77">
        <v>1</v>
      </c>
      <c r="R158" s="77">
        <v>2</v>
      </c>
      <c r="S158" s="78">
        <v>23</v>
      </c>
    </row>
    <row r="159" spans="1:19" ht="101.25" customHeight="1">
      <c r="A159" s="83" t="s">
        <v>229</v>
      </c>
      <c r="B159" s="13">
        <v>155</v>
      </c>
      <c r="C159" s="78">
        <v>28</v>
      </c>
      <c r="D159" s="77">
        <v>3</v>
      </c>
      <c r="E159" s="80">
        <v>25</v>
      </c>
      <c r="F159" s="78">
        <v>0</v>
      </c>
      <c r="G159" s="79">
        <v>20</v>
      </c>
      <c r="H159" s="77">
        <v>7</v>
      </c>
      <c r="I159" s="77">
        <v>13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8">
        <v>8</v>
      </c>
    </row>
    <row r="160" spans="1:19" ht="89.25" customHeight="1">
      <c r="A160" s="83" t="s">
        <v>230</v>
      </c>
      <c r="B160" s="11">
        <v>156</v>
      </c>
      <c r="C160" s="78">
        <v>31</v>
      </c>
      <c r="D160" s="77">
        <v>2</v>
      </c>
      <c r="E160" s="80">
        <v>29</v>
      </c>
      <c r="F160" s="78">
        <v>0</v>
      </c>
      <c r="G160" s="79">
        <v>24</v>
      </c>
      <c r="H160" s="77">
        <v>8</v>
      </c>
      <c r="I160" s="77">
        <v>13</v>
      </c>
      <c r="J160" s="77">
        <v>0</v>
      </c>
      <c r="K160" s="77">
        <v>0</v>
      </c>
      <c r="L160" s="77">
        <v>0</v>
      </c>
      <c r="M160" s="77">
        <v>3</v>
      </c>
      <c r="N160" s="77">
        <v>0</v>
      </c>
      <c r="O160" s="77">
        <v>0</v>
      </c>
      <c r="P160" s="77">
        <v>0</v>
      </c>
      <c r="Q160" s="77">
        <v>1</v>
      </c>
      <c r="R160" s="77">
        <v>2</v>
      </c>
      <c r="S160" s="78">
        <v>7</v>
      </c>
    </row>
    <row r="161" spans="1:19" ht="41.25" customHeight="1">
      <c r="A161" s="84" t="s">
        <v>231</v>
      </c>
      <c r="B161" s="13">
        <v>157</v>
      </c>
      <c r="C161" s="78">
        <v>57</v>
      </c>
      <c r="D161" s="77">
        <v>14</v>
      </c>
      <c r="E161" s="80">
        <v>43</v>
      </c>
      <c r="F161" s="78">
        <v>0</v>
      </c>
      <c r="G161" s="79">
        <v>46</v>
      </c>
      <c r="H161" s="77">
        <v>20</v>
      </c>
      <c r="I161" s="77">
        <v>19</v>
      </c>
      <c r="J161" s="77">
        <v>0</v>
      </c>
      <c r="K161" s="77">
        <v>4</v>
      </c>
      <c r="L161" s="77">
        <v>0</v>
      </c>
      <c r="M161" s="77">
        <v>3</v>
      </c>
      <c r="N161" s="77">
        <v>0</v>
      </c>
      <c r="O161" s="77">
        <v>2</v>
      </c>
      <c r="P161" s="77">
        <v>1</v>
      </c>
      <c r="Q161" s="77">
        <v>0</v>
      </c>
      <c r="R161" s="77">
        <v>0</v>
      </c>
      <c r="S161" s="78">
        <v>11</v>
      </c>
    </row>
    <row r="162" spans="1:19" ht="41.25" customHeight="1">
      <c r="A162" s="84" t="s">
        <v>232</v>
      </c>
      <c r="B162" s="11">
        <v>158</v>
      </c>
      <c r="C162" s="78">
        <v>31</v>
      </c>
      <c r="D162" s="77">
        <v>10</v>
      </c>
      <c r="E162" s="80">
        <v>21</v>
      </c>
      <c r="F162" s="78">
        <v>0</v>
      </c>
      <c r="G162" s="79">
        <v>25</v>
      </c>
      <c r="H162" s="77">
        <v>8</v>
      </c>
      <c r="I162" s="77">
        <v>14</v>
      </c>
      <c r="J162" s="77">
        <v>1</v>
      </c>
      <c r="K162" s="77">
        <v>0</v>
      </c>
      <c r="L162" s="77">
        <v>0</v>
      </c>
      <c r="M162" s="77">
        <v>2</v>
      </c>
      <c r="N162" s="77">
        <v>0</v>
      </c>
      <c r="O162" s="77">
        <v>1</v>
      </c>
      <c r="P162" s="77">
        <v>0</v>
      </c>
      <c r="Q162" s="77">
        <v>1</v>
      </c>
      <c r="R162" s="77">
        <v>0</v>
      </c>
      <c r="S162" s="78">
        <v>6</v>
      </c>
    </row>
    <row r="163" spans="1:19" ht="41.25" customHeight="1">
      <c r="A163" s="84" t="s">
        <v>233</v>
      </c>
      <c r="B163" s="13">
        <v>159</v>
      </c>
      <c r="C163" s="78">
        <v>45</v>
      </c>
      <c r="D163" s="77">
        <v>6</v>
      </c>
      <c r="E163" s="80">
        <v>39</v>
      </c>
      <c r="F163" s="78">
        <v>0</v>
      </c>
      <c r="G163" s="79">
        <v>41</v>
      </c>
      <c r="H163" s="77">
        <v>10</v>
      </c>
      <c r="I163" s="77">
        <v>27</v>
      </c>
      <c r="J163" s="77">
        <v>1</v>
      </c>
      <c r="K163" s="77">
        <v>2</v>
      </c>
      <c r="L163" s="77">
        <v>0</v>
      </c>
      <c r="M163" s="77">
        <v>1</v>
      </c>
      <c r="N163" s="77">
        <v>0</v>
      </c>
      <c r="O163" s="77">
        <v>0</v>
      </c>
      <c r="P163" s="77">
        <v>0</v>
      </c>
      <c r="Q163" s="77">
        <v>0</v>
      </c>
      <c r="R163" s="77">
        <v>1</v>
      </c>
      <c r="S163" s="78">
        <v>4</v>
      </c>
    </row>
    <row r="164" spans="1:19" ht="41.25" customHeight="1">
      <c r="A164" s="83" t="s">
        <v>234</v>
      </c>
      <c r="B164" s="11">
        <v>160</v>
      </c>
      <c r="C164" s="78">
        <v>14</v>
      </c>
      <c r="D164" s="77">
        <v>0</v>
      </c>
      <c r="E164" s="80">
        <v>14</v>
      </c>
      <c r="F164" s="78">
        <v>0</v>
      </c>
      <c r="G164" s="79">
        <v>12</v>
      </c>
      <c r="H164" s="77">
        <v>4</v>
      </c>
      <c r="I164" s="77">
        <v>8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8">
        <v>2</v>
      </c>
    </row>
    <row r="165" spans="1:19" ht="41.25" customHeight="1">
      <c r="A165" s="84" t="s">
        <v>235</v>
      </c>
      <c r="B165" s="13">
        <v>161</v>
      </c>
      <c r="C165" s="78">
        <v>128</v>
      </c>
      <c r="D165" s="77">
        <v>25</v>
      </c>
      <c r="E165" s="80">
        <v>103</v>
      </c>
      <c r="F165" s="78">
        <v>0</v>
      </c>
      <c r="G165" s="79">
        <v>92</v>
      </c>
      <c r="H165" s="77">
        <v>27</v>
      </c>
      <c r="I165" s="77">
        <v>50</v>
      </c>
      <c r="J165" s="77">
        <v>0</v>
      </c>
      <c r="K165" s="77">
        <v>6</v>
      </c>
      <c r="L165" s="77">
        <v>0</v>
      </c>
      <c r="M165" s="77">
        <v>9</v>
      </c>
      <c r="N165" s="77">
        <v>0</v>
      </c>
      <c r="O165" s="77">
        <v>4</v>
      </c>
      <c r="P165" s="77">
        <v>2</v>
      </c>
      <c r="Q165" s="77">
        <v>1</v>
      </c>
      <c r="R165" s="77">
        <v>2</v>
      </c>
      <c r="S165" s="78">
        <v>36</v>
      </c>
    </row>
    <row r="166" spans="1:19" ht="65.25" customHeight="1">
      <c r="A166" s="84" t="s">
        <v>236</v>
      </c>
      <c r="B166" s="13">
        <v>162</v>
      </c>
      <c r="C166" s="78">
        <v>519</v>
      </c>
      <c r="D166" s="77">
        <v>70</v>
      </c>
      <c r="E166" s="80">
        <v>449</v>
      </c>
      <c r="F166" s="78">
        <v>0</v>
      </c>
      <c r="G166" s="79">
        <v>408</v>
      </c>
      <c r="H166" s="77">
        <v>242</v>
      </c>
      <c r="I166" s="77">
        <v>108</v>
      </c>
      <c r="J166" s="77">
        <v>3</v>
      </c>
      <c r="K166" s="77">
        <v>33</v>
      </c>
      <c r="L166" s="77">
        <v>2</v>
      </c>
      <c r="M166" s="77">
        <v>20</v>
      </c>
      <c r="N166" s="77">
        <v>1</v>
      </c>
      <c r="O166" s="77">
        <v>4</v>
      </c>
      <c r="P166" s="77">
        <v>14</v>
      </c>
      <c r="Q166" s="77">
        <v>0</v>
      </c>
      <c r="R166" s="77">
        <v>1</v>
      </c>
      <c r="S166" s="78">
        <v>111</v>
      </c>
    </row>
    <row r="167" spans="1:19" ht="41.25" customHeight="1">
      <c r="A167" s="83" t="s">
        <v>237</v>
      </c>
      <c r="B167" s="11">
        <v>163</v>
      </c>
      <c r="C167" s="78">
        <v>129</v>
      </c>
      <c r="D167" s="77">
        <v>19</v>
      </c>
      <c r="E167" s="80">
        <v>110</v>
      </c>
      <c r="F167" s="78">
        <v>0</v>
      </c>
      <c r="G167" s="79">
        <v>109</v>
      </c>
      <c r="H167" s="77">
        <v>73</v>
      </c>
      <c r="I167" s="77">
        <v>16</v>
      </c>
      <c r="J167" s="77">
        <v>0</v>
      </c>
      <c r="K167" s="77">
        <v>9</v>
      </c>
      <c r="L167" s="77">
        <v>2</v>
      </c>
      <c r="M167" s="77">
        <v>9</v>
      </c>
      <c r="N167" s="77">
        <v>0</v>
      </c>
      <c r="O167" s="77">
        <v>0</v>
      </c>
      <c r="P167" s="77">
        <v>9</v>
      </c>
      <c r="Q167" s="77">
        <v>0</v>
      </c>
      <c r="R167" s="77">
        <v>0</v>
      </c>
      <c r="S167" s="78">
        <v>20</v>
      </c>
    </row>
    <row r="168" spans="1:19" ht="41.25" customHeight="1">
      <c r="A168" s="83" t="s">
        <v>238</v>
      </c>
      <c r="B168" s="13">
        <v>164</v>
      </c>
      <c r="C168" s="78">
        <v>225</v>
      </c>
      <c r="D168" s="77">
        <v>27</v>
      </c>
      <c r="E168" s="80">
        <v>198</v>
      </c>
      <c r="F168" s="78">
        <v>0</v>
      </c>
      <c r="G168" s="79">
        <v>165</v>
      </c>
      <c r="H168" s="77">
        <v>94</v>
      </c>
      <c r="I168" s="77">
        <v>49</v>
      </c>
      <c r="J168" s="77">
        <v>1</v>
      </c>
      <c r="K168" s="77">
        <v>13</v>
      </c>
      <c r="L168" s="77">
        <v>0</v>
      </c>
      <c r="M168" s="77">
        <v>8</v>
      </c>
      <c r="N168" s="77">
        <v>0</v>
      </c>
      <c r="O168" s="77">
        <v>3</v>
      </c>
      <c r="P168" s="77">
        <v>4</v>
      </c>
      <c r="Q168" s="77">
        <v>0</v>
      </c>
      <c r="R168" s="77">
        <v>1</v>
      </c>
      <c r="S168" s="78">
        <v>60</v>
      </c>
    </row>
    <row r="169" spans="1:19" ht="88.5" customHeight="1">
      <c r="A169" s="84" t="s">
        <v>277</v>
      </c>
      <c r="B169" s="11">
        <v>165</v>
      </c>
      <c r="C169" s="78">
        <v>72</v>
      </c>
      <c r="D169" s="77">
        <v>30</v>
      </c>
      <c r="E169" s="80">
        <v>42</v>
      </c>
      <c r="F169" s="78">
        <v>1</v>
      </c>
      <c r="G169" s="79">
        <v>33</v>
      </c>
      <c r="H169" s="77">
        <v>10</v>
      </c>
      <c r="I169" s="77">
        <v>11</v>
      </c>
      <c r="J169" s="77">
        <v>0</v>
      </c>
      <c r="K169" s="77">
        <v>4</v>
      </c>
      <c r="L169" s="77">
        <v>0</v>
      </c>
      <c r="M169" s="77">
        <v>8</v>
      </c>
      <c r="N169" s="77">
        <v>0</v>
      </c>
      <c r="O169" s="77">
        <v>1</v>
      </c>
      <c r="P169" s="77">
        <v>3</v>
      </c>
      <c r="Q169" s="77">
        <v>2</v>
      </c>
      <c r="R169" s="77">
        <v>2</v>
      </c>
      <c r="S169" s="78">
        <v>33</v>
      </c>
    </row>
    <row r="170" spans="1:19" ht="83.25" customHeight="1">
      <c r="A170" s="84" t="s">
        <v>239</v>
      </c>
      <c r="B170" s="11">
        <v>166</v>
      </c>
      <c r="C170" s="78">
        <v>35</v>
      </c>
      <c r="D170" s="77">
        <v>12</v>
      </c>
      <c r="E170" s="80">
        <v>23</v>
      </c>
      <c r="F170" s="78">
        <v>0</v>
      </c>
      <c r="G170" s="79">
        <v>29</v>
      </c>
      <c r="H170" s="77">
        <v>18</v>
      </c>
      <c r="I170" s="77">
        <v>3</v>
      </c>
      <c r="J170" s="77">
        <v>0</v>
      </c>
      <c r="K170" s="77">
        <v>4</v>
      </c>
      <c r="L170" s="77">
        <v>0</v>
      </c>
      <c r="M170" s="77">
        <v>1</v>
      </c>
      <c r="N170" s="77">
        <v>0</v>
      </c>
      <c r="O170" s="77">
        <v>0</v>
      </c>
      <c r="P170" s="77">
        <v>0</v>
      </c>
      <c r="Q170" s="77">
        <v>1</v>
      </c>
      <c r="R170" s="77">
        <v>0</v>
      </c>
      <c r="S170" s="78">
        <v>6</v>
      </c>
    </row>
    <row r="171" spans="1:19" ht="84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</sheetData>
  <sheetProtection/>
  <mergeCells count="2">
    <mergeCell ref="P1:S1"/>
    <mergeCell ref="A2:S2"/>
  </mergeCells>
  <printOptions/>
  <pageMargins left="0.15748031496062992" right="0.15748031496062992" top="0.11811023622047245" bottom="0.15748031496062992" header="0.11811023622047245" footer="0.15748031496062992"/>
  <pageSetup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="50" zoomScaleNormal="50" zoomScalePageLayoutView="0" workbookViewId="0" topLeftCell="A1">
      <selection activeCell="B26" sqref="B26"/>
    </sheetView>
  </sheetViews>
  <sheetFormatPr defaultColWidth="9.140625" defaultRowHeight="12.75"/>
  <cols>
    <col min="1" max="1" width="5.7109375" style="52" customWidth="1"/>
    <col min="2" max="2" width="163.57421875" style="52" customWidth="1"/>
    <col min="3" max="3" width="12.57421875" style="52" customWidth="1"/>
    <col min="4" max="4" width="42.7109375" style="52" customWidth="1"/>
    <col min="5" max="5" width="40.421875" style="52" customWidth="1"/>
    <col min="6" max="6" width="40.28125" style="52" customWidth="1"/>
    <col min="7" max="16384" width="9.140625" style="52" customWidth="1"/>
  </cols>
  <sheetData>
    <row r="1" spans="4:6" ht="30">
      <c r="D1" s="213" t="s">
        <v>311</v>
      </c>
      <c r="E1" s="213"/>
      <c r="F1" s="213"/>
    </row>
    <row r="2" spans="2:6" ht="81.75" customHeight="1">
      <c r="B2" s="212" t="s">
        <v>297</v>
      </c>
      <c r="C2" s="212"/>
      <c r="D2" s="212"/>
      <c r="E2" s="212"/>
      <c r="F2" s="212"/>
    </row>
    <row r="3" spans="2:6" ht="128.25" customHeight="1">
      <c r="B3" s="112" t="s">
        <v>27</v>
      </c>
      <c r="C3" s="113" t="s">
        <v>99</v>
      </c>
      <c r="D3" s="114" t="s">
        <v>298</v>
      </c>
      <c r="E3" s="115" t="s">
        <v>299</v>
      </c>
      <c r="F3" s="115" t="s">
        <v>300</v>
      </c>
    </row>
    <row r="4" spans="2:6" ht="30">
      <c r="B4" s="116" t="s">
        <v>17</v>
      </c>
      <c r="C4" s="116" t="s">
        <v>37</v>
      </c>
      <c r="D4" s="116">
        <v>1</v>
      </c>
      <c r="E4" s="116">
        <f>D4+1</f>
        <v>2</v>
      </c>
      <c r="F4" s="116">
        <f>E4+1</f>
        <v>3</v>
      </c>
    </row>
    <row r="5" spans="2:6" ht="69" customHeight="1">
      <c r="B5" s="117" t="s">
        <v>301</v>
      </c>
      <c r="C5" s="118">
        <v>1</v>
      </c>
      <c r="D5" s="119">
        <v>17</v>
      </c>
      <c r="E5" s="119">
        <v>14</v>
      </c>
      <c r="F5" s="119">
        <v>3</v>
      </c>
    </row>
    <row r="6" spans="2:6" ht="50.25" customHeight="1">
      <c r="B6" s="120" t="s">
        <v>83</v>
      </c>
      <c r="C6" s="118">
        <v>2</v>
      </c>
      <c r="D6" s="121">
        <v>9</v>
      </c>
      <c r="E6" s="121">
        <v>8</v>
      </c>
      <c r="F6" s="121">
        <v>1</v>
      </c>
    </row>
    <row r="7" spans="2:6" ht="41.25" customHeight="1">
      <c r="B7" s="120" t="s">
        <v>84</v>
      </c>
      <c r="C7" s="118">
        <v>3</v>
      </c>
      <c r="D7" s="121">
        <v>8</v>
      </c>
      <c r="E7" s="121">
        <v>6</v>
      </c>
      <c r="F7" s="121">
        <v>2</v>
      </c>
    </row>
    <row r="8" spans="2:6" ht="39" customHeight="1">
      <c r="B8" s="117" t="s">
        <v>302</v>
      </c>
      <c r="C8" s="118">
        <v>4</v>
      </c>
      <c r="D8" s="119">
        <v>9</v>
      </c>
      <c r="E8" s="119">
        <v>8</v>
      </c>
      <c r="F8" s="119">
        <v>1</v>
      </c>
    </row>
    <row r="9" spans="2:6" ht="81" customHeight="1">
      <c r="B9" s="117" t="s">
        <v>303</v>
      </c>
      <c r="C9" s="118">
        <v>5</v>
      </c>
      <c r="D9" s="119">
        <v>0</v>
      </c>
      <c r="E9" s="119">
        <v>0</v>
      </c>
      <c r="F9" s="119">
        <v>0</v>
      </c>
    </row>
    <row r="10" spans="2:6" ht="48.75" customHeight="1">
      <c r="B10" s="120" t="s">
        <v>304</v>
      </c>
      <c r="C10" s="118">
        <v>6</v>
      </c>
      <c r="D10" s="121">
        <v>0</v>
      </c>
      <c r="E10" s="121">
        <v>0</v>
      </c>
      <c r="F10" s="121">
        <v>0</v>
      </c>
    </row>
    <row r="11" spans="2:6" ht="45.75" customHeight="1">
      <c r="B11" s="120" t="s">
        <v>305</v>
      </c>
      <c r="C11" s="118">
        <v>7</v>
      </c>
      <c r="D11" s="121">
        <v>0</v>
      </c>
      <c r="E11" s="121">
        <v>0</v>
      </c>
      <c r="F11" s="121">
        <v>0</v>
      </c>
    </row>
    <row r="12" spans="2:6" ht="83.25" customHeight="1">
      <c r="B12" s="117" t="s">
        <v>306</v>
      </c>
      <c r="C12" s="116">
        <v>8</v>
      </c>
      <c r="D12" s="119">
        <v>0</v>
      </c>
      <c r="E12" s="119">
        <v>0</v>
      </c>
      <c r="F12" s="119">
        <v>0</v>
      </c>
    </row>
    <row r="13" spans="2:6" ht="45" customHeight="1">
      <c r="B13" s="120" t="s">
        <v>307</v>
      </c>
      <c r="C13" s="122">
        <v>9</v>
      </c>
      <c r="D13" s="123">
        <v>0</v>
      </c>
      <c r="E13" s="123">
        <v>0</v>
      </c>
      <c r="F13" s="123">
        <v>0</v>
      </c>
    </row>
    <row r="14" spans="2:6" ht="47.25" customHeight="1">
      <c r="B14" s="120" t="s">
        <v>308</v>
      </c>
      <c r="C14" s="122">
        <v>10</v>
      </c>
      <c r="D14" s="123">
        <v>0</v>
      </c>
      <c r="E14" s="123">
        <v>0</v>
      </c>
      <c r="F14" s="124">
        <v>0</v>
      </c>
    </row>
    <row r="15" spans="2:6" ht="53.25" customHeight="1">
      <c r="B15" s="117" t="s">
        <v>91</v>
      </c>
      <c r="C15" s="122">
        <v>11</v>
      </c>
      <c r="D15" s="124">
        <v>8</v>
      </c>
      <c r="E15" s="124">
        <v>6</v>
      </c>
      <c r="F15" s="124">
        <v>2</v>
      </c>
    </row>
    <row r="16" ht="54.75" customHeight="1">
      <c r="B16" s="108" t="s">
        <v>315</v>
      </c>
    </row>
    <row r="17" spans="2:5" ht="120.75" customHeight="1">
      <c r="B17" s="131" t="s">
        <v>314</v>
      </c>
      <c r="D17" s="125"/>
      <c r="E17" s="127" t="s">
        <v>310</v>
      </c>
    </row>
    <row r="18" ht="54.75" customHeight="1">
      <c r="D18" s="126" t="s">
        <v>309</v>
      </c>
    </row>
  </sheetData>
  <sheetProtection/>
  <mergeCells count="2">
    <mergeCell ref="B2:F2"/>
    <mergeCell ref="D1:F1"/>
  </mergeCells>
  <printOptions/>
  <pageMargins left="0.42" right="0.39" top="0.47" bottom="0.15748031496062992" header="0.46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Колянчук Олена Миколаівна</dc:creator>
  <cp:keywords/>
  <dc:description/>
  <cp:lastModifiedBy>KLASS</cp:lastModifiedBy>
  <cp:lastPrinted>2023-07-10T14:31:41Z</cp:lastPrinted>
  <dcterms:created xsi:type="dcterms:W3CDTF">2023-07-10T11:50:10Z</dcterms:created>
  <dcterms:modified xsi:type="dcterms:W3CDTF">2023-07-10T14:31:44Z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 ВС зі змінами 2022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74765E4E</vt:lpwstr>
  </property>
  <property fmtid="{D5CDD505-2E9C-101B-9397-08002B2CF9AE}" pid="8" name="Підрозділ">
    <vt:lpwstr>Верховний Суд</vt:lpwstr>
  </property>
  <property fmtid="{D5CDD505-2E9C-101B-9397-08002B2CF9AE}" pid="9" name="ПідрозділID">
    <vt:i4>301</vt:i4>
  </property>
  <property fmtid="{D5CDD505-2E9C-101B-9397-08002B2CF9AE}" pid="10" name="Початок періоду">
    <vt:filetime>2022-12-31T21:00:00Z</vt:filetime>
  </property>
  <property fmtid="{D5CDD505-2E9C-101B-9397-08002B2CF9AE}" pid="11" name="Кінець періоду">
    <vt:filetime>2023-06-29T21:00:00Z</vt:filetime>
  </property>
  <property fmtid="{D5CDD505-2E9C-101B-9397-08002B2CF9AE}" pid="12" name="Період">
    <vt:lpwstr>перше півріччя 2023 року</vt:lpwstr>
  </property>
</Properties>
</file>