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firstSheet="1" activeTab="5"/>
  </bookViews>
  <sheets>
    <sheet name="Титул. аркуш " sheetId="1" r:id="rId1"/>
    <sheet name="зміст" sheetId="2" r:id="rId2"/>
    <sheet name="Р1 за формою ПЗ" sheetId="3" r:id="rId3"/>
    <sheet name="Р2 за видами судочинства" sheetId="4" r:id="rId4"/>
    <sheet name="Р 3 Апеляц" sheetId="5" r:id="rId5"/>
    <sheet name=" Р. 4 Кас за категоріями" sheetId="6" r:id="rId6"/>
    <sheet name="Р 5 Кас за підставами" sheetId="7" r:id="rId7"/>
    <sheet name="Р. 6 за виключними" sheetId="8" r:id="rId8"/>
  </sheets>
  <definedNames>
    <definedName name="_xlnm.Print_Titles" localSheetId="5">' Р. 4 Кас за категоріями'!$3:$4</definedName>
    <definedName name="_xlnm.Print_Titles" localSheetId="4">'Р 3 Апеляц'!$7:$8</definedName>
    <definedName name="_xlnm.Print_Titles" localSheetId="6">'Р 5 Кас за підставами'!$8:$9</definedName>
    <definedName name="_xlnm.Print_Titles" localSheetId="7">'Р. 6 за виключними'!$7:$8</definedName>
    <definedName name="_xlnm.Print_Titles" localSheetId="3">'Р2 за видами судочинства'!$3:$5</definedName>
    <definedName name="_xlnm.Print_Area" localSheetId="5">' Р. 4 Кас за категоріями'!$A$1:$Q$60</definedName>
    <definedName name="_xlnm.Print_Area" localSheetId="1">'зміст'!$A$1:$K$10</definedName>
    <definedName name="_xlnm.Print_Area" localSheetId="4">'Р 3 Апеляц'!$A$1:$P$37</definedName>
    <definedName name="_xlnm.Print_Area" localSheetId="6">'Р 5 Кас за підставами'!$A$4:$U$38</definedName>
    <definedName name="_xlnm.Print_Area" localSheetId="7">'Р. 6 за виключними'!$A$4:$M$37</definedName>
    <definedName name="_xlnm.Print_Area" localSheetId="2">'Р1 за формою ПЗ'!$A$1:$N$20</definedName>
    <definedName name="_xlnm.Print_Area" localSheetId="3">'Р2 за видами судочинства'!$A$1:$L$29</definedName>
    <definedName name="_xlnm.Print_Area" localSheetId="0">'Титул. аркуш '!$A$1:$L$19</definedName>
  </definedNames>
  <calcPr fullCalcOnLoad="1"/>
</workbook>
</file>

<file path=xl/sharedStrings.xml><?xml version="1.0" encoding="utf-8"?>
<sst xmlns="http://schemas.openxmlformats.org/spreadsheetml/2006/main" count="1097" uniqueCount="251">
  <si>
    <t>Найменування показника</t>
  </si>
  <si>
    <t>відмовлено у відкритті провадження</t>
  </si>
  <si>
    <t>А</t>
  </si>
  <si>
    <t>Б</t>
  </si>
  <si>
    <t>не розглянуто на початок періоду</t>
  </si>
  <si>
    <t>надійшло на розгляд</t>
  </si>
  <si>
    <t>виборів Президента України</t>
  </si>
  <si>
    <t>виборів народних депутатів України</t>
  </si>
  <si>
    <t>Респондент:</t>
  </si>
  <si>
    <t>Апеляційна інстанція</t>
  </si>
  <si>
    <t xml:space="preserve">з ухваленням нового рішення </t>
  </si>
  <si>
    <t>Форма процесуального звернення/тип справи</t>
  </si>
  <si>
    <t>За скаргами на рішення Дисциплінарної палати Вищої ради правосуддя</t>
  </si>
  <si>
    <t>касаційних справ</t>
  </si>
  <si>
    <t xml:space="preserve">касаційних  справ </t>
  </si>
  <si>
    <t xml:space="preserve">касаційних справ </t>
  </si>
  <si>
    <t xml:space="preserve">заяв про перегляд судових рішень за нововиявленими обставинами </t>
  </si>
  <si>
    <t xml:space="preserve">апеляційних скарг в адміністративних справах </t>
  </si>
  <si>
    <t>Кількість постановлених окремих ухвал</t>
  </si>
  <si>
    <r>
      <t xml:space="preserve">апеляційних скарг та справ адміністративного судочинства </t>
    </r>
  </si>
  <si>
    <t>цивільного</t>
  </si>
  <si>
    <t>кримінального</t>
  </si>
  <si>
    <t>не  розглянуто на початок періоду</t>
  </si>
  <si>
    <t>Розділ 8. Результативність  здійснення правосуддя на підставі заяв про перегляд судових рішень Вищого адміністративного суду України відносно касаційних скарг</t>
  </si>
  <si>
    <t>Розділ 2. Результативність  здійснення правосуддя за формою процесуального звернення та видами судочинства</t>
  </si>
  <si>
    <t xml:space="preserve">закрито провадження </t>
  </si>
  <si>
    <t xml:space="preserve">розглянуто по суті </t>
  </si>
  <si>
    <t>Повернуто до касаційних судів</t>
  </si>
  <si>
    <t xml:space="preserve">Розділ 1. Загальні показники здійснення правосуддя </t>
  </si>
  <si>
    <t xml:space="preserve">Довідка до розділу 1. Додаткові  показники здійснення правосуддя </t>
  </si>
  <si>
    <t xml:space="preserve">Повернуто до касаційних судів  </t>
  </si>
  <si>
    <t>№ рядка</t>
  </si>
  <si>
    <t>повернуто</t>
  </si>
  <si>
    <t>Не розглянуто на кінець періоду</t>
  </si>
  <si>
    <r>
      <t xml:space="preserve">Найменування: </t>
    </r>
    <r>
      <rPr>
        <b/>
        <sz val="14"/>
        <rFont val="Roboto Condensed Light"/>
        <family val="0"/>
      </rPr>
      <t xml:space="preserve"> Велика Палата Верховного Суду</t>
    </r>
  </si>
  <si>
    <t>№               рядка</t>
  </si>
  <si>
    <t xml:space="preserve">Розділ 3. Результативність здійснення правосуддя на підставі апеляційних скарг за категоріями справ          </t>
  </si>
  <si>
    <t>заяв про перегляд судових рішень за нововиявленими обставинами</t>
  </si>
  <si>
    <t xml:space="preserve">Кількість скасованих рішень суду за нововиявленими обставинами </t>
  </si>
  <si>
    <t>недоговірних зобов’язань</t>
  </si>
  <si>
    <t>обігу цінних паперів</t>
  </si>
  <si>
    <t>корпоративних відносин</t>
  </si>
  <si>
    <t>земельних відносин</t>
  </si>
  <si>
    <t>захисту права власності</t>
  </si>
  <si>
    <t>захисту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</si>
  <si>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</si>
  <si>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</si>
  <si>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інші справи позовного провадження</t>
  </si>
  <si>
    <t>Вид судочинства/категорія справи</t>
  </si>
  <si>
    <t>Форма № 2-ВС</t>
  </si>
  <si>
    <t>Терміни формування</t>
  </si>
  <si>
    <t>Категорії справ</t>
  </si>
  <si>
    <t>(підпис)</t>
  </si>
  <si>
    <t xml:space="preserve">ЗВІТ ПРО ЗДІЙСНЕННЯ ПРАВОСУДДЯ ВЕЛИКОЮ ПАЛАТОЮ ВЕРХОВНОГО СУДУ 
</t>
  </si>
  <si>
    <t>Подають</t>
  </si>
  <si>
    <r>
      <t>Перебувало на розгляді упродовж періоду (усього),</t>
    </r>
    <r>
      <rPr>
        <i/>
        <sz val="22"/>
        <rFont val="Roboto Condensed Light"/>
        <family val="0"/>
      </rPr>
      <t xml:space="preserve"> 
</t>
    </r>
    <r>
      <rPr>
        <sz val="22"/>
        <rFont val="Roboto Condensed Light"/>
        <family val="0"/>
      </rPr>
      <t>з них:</t>
    </r>
  </si>
  <si>
    <t xml:space="preserve">розглянуто 
по суті </t>
  </si>
  <si>
    <t>із закриттям провадження у справі/
залишенням заяви без розгляду</t>
  </si>
  <si>
    <t>№ 
рядка</t>
  </si>
  <si>
    <t>Загальна кількість</t>
  </si>
  <si>
    <t xml:space="preserve">Розділ 4. Результативність  здійснення правосуддя на підставі касаційних скарг за видами судочинства та категоріями справ </t>
  </si>
  <si>
    <t>інші рішення у справах</t>
  </si>
  <si>
    <t>господарського</t>
  </si>
  <si>
    <r>
      <t xml:space="preserve">Велика Палата Верховного Суду </t>
    </r>
    <r>
      <rPr>
        <sz val="14"/>
        <rFont val="Calibri"/>
        <family val="2"/>
      </rPr>
      <t>—</t>
    </r>
    <r>
      <rPr>
        <sz val="14"/>
        <rFont val="Roboto Condensed Light"/>
        <family val="0"/>
      </rPr>
      <t xml:space="preserve"> департаменту аналітичної та правової роботи Верховного Суду</t>
    </r>
  </si>
  <si>
    <t>Юридична адреса: вул. П. Орлика, 8, м. Київ, 01043</t>
  </si>
  <si>
    <t>за апеляційними скаргами у зразкових справах (з р. 3)</t>
  </si>
  <si>
    <t>Форма № 2-ВС   с. 3</t>
  </si>
  <si>
    <t>Форма № 2-ВС  с.4</t>
  </si>
  <si>
    <t xml:space="preserve">Форма процесуального звернення/тип справи за видами судочинства </t>
  </si>
  <si>
    <t>відмовлено у відкритті   провадження</t>
  </si>
  <si>
    <t>скаргу задоволено та судове рішення змінено</t>
  </si>
  <si>
    <t>у задоволенні скарги відмовлено та залишено рішення без змін</t>
  </si>
  <si>
    <t>із закриттям провадження у справі/зали-шенням заяви без розгляду</t>
  </si>
  <si>
    <t>з направленням справи на новий розгляд/ призначенням нового розгляду у суді першої та/або апеляційної інстанції</t>
  </si>
  <si>
    <t>укладення, зміни, розірвання, виконання договорів (правочинів) та визнання їх недійсними</t>
  </si>
  <si>
    <t>Форма № 2-ВС  с.6</t>
  </si>
  <si>
    <t>закрито апеляційне провадження</t>
  </si>
  <si>
    <t>закрито касаційне провадження</t>
  </si>
  <si>
    <t>скарг на рішення Вищої ради правосуддя, ухвалених за результатами розгляду скарг на рішення її Дисциплінарної палати</t>
  </si>
  <si>
    <t>скаргу задоволено   та змінено судове рішення</t>
  </si>
  <si>
    <t>з направленням справи для продовження розгляду</t>
  </si>
  <si>
    <t>за апеляційними скаргами у зразкових справах (з р. 4)</t>
  </si>
  <si>
    <t>Зміст звіту за формою № 2-ВС</t>
  </si>
  <si>
    <t>Розділ 1.</t>
  </si>
  <si>
    <t xml:space="preserve">Загальні показники здійснення правосуддя </t>
  </si>
  <si>
    <t>Довідка до розділу 1.</t>
  </si>
  <si>
    <t xml:space="preserve">Додаткові  показники здійснення правосуддя </t>
  </si>
  <si>
    <t>Розділ 2.</t>
  </si>
  <si>
    <t>Результативність  здійснення правосуддя за формою процесуального звернення та видами судочинства</t>
  </si>
  <si>
    <t>Розділ 3.</t>
  </si>
  <si>
    <t>Розділ 4.</t>
  </si>
  <si>
    <t xml:space="preserve">Результативність  здійснення правосуддя на підставі касаційних скарг за видами судочинства та категоріями справ </t>
  </si>
  <si>
    <t>у задоволенні  скарги відмовлено  та  залишено судове рішення без змін</t>
  </si>
  <si>
    <t xml:space="preserve">із залишенням в силі рішення суду першої інстанції </t>
  </si>
  <si>
    <t>(період)</t>
  </si>
  <si>
    <t xml:space="preserve">
до 15 числа місяця, що настає за звітним періодом
</t>
  </si>
  <si>
    <t>з підстави встановлення міжнародною судовою установою, юрисдикція якої визнана Україною, порушення Україною міжнародних зобов’язань при вирішенні даної справи судом</t>
  </si>
  <si>
    <t>відсутня виключна правова проблема</t>
  </si>
  <si>
    <t>Кількість розглянутих справ в судовому засіданні в режимі відеоконференції</t>
  </si>
  <si>
    <t>заяв про перегляд судових рішень за виключними обставинами (усього), 
із них:</t>
  </si>
  <si>
    <t>щодо виборчого процесу та референдуму</t>
  </si>
  <si>
    <t>щодо захисту політичних (крім виборчих) та громадянських прав</t>
  </si>
  <si>
    <t>щодо статусу народного депутата України, депутата місцевої ради, організації діяльності представницьких органів влади</t>
  </si>
  <si>
    <t>щодо забезпечення громадського порядку та безпеки, національної безпеки та оборони України</t>
  </si>
  <si>
    <t>зі спорів з приводу реалізації державної політики у сфері освіти, науки, культури та спорту</t>
  </si>
  <si>
    <t>з приводу реалізації державної політики у сфері економіки та публічної фінансової політики</t>
  </si>
  <si>
    <t>з приводу регулювання містобудівної діяльності та землекористування</t>
  </si>
  <si>
    <t>з приводу охорони навколишнього природного середовища</t>
  </si>
  <si>
    <t>з приводу адміністрування податків, зборів, платежів, а також контролю за дотриманням вимог податкового законодавства</t>
  </si>
  <si>
    <t>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t>
  </si>
  <si>
    <t>з приводу забезпечення функціонування органів прокуратури, адвокатури, нотаріату та юстиції</t>
  </si>
  <si>
    <t>що виникають з відносин публічної служби</t>
  </si>
  <si>
    <t>інші справи</t>
  </si>
  <si>
    <t>про банкрутство</t>
  </si>
  <si>
    <t>інших справ</t>
  </si>
  <si>
    <t>позовного провадження, у тому числі справи:</t>
  </si>
  <si>
    <t>у спорах щодо права власності чи іншого речового права на нерухоме майно (крім землі)</t>
  </si>
  <si>
    <t>у спорах, що виникають із земельних відносин</t>
  </si>
  <si>
    <t>у спорах щодо прав інтелектуальної власності</t>
  </si>
  <si>
    <t>у спорах, що виникають із правочинів, зокрема договорів</t>
  </si>
  <si>
    <t>у спорах про недоговірні зобов'язання</t>
  </si>
  <si>
    <t>у спорах про захист немайнових прав фізичних осіб</t>
  </si>
  <si>
    <t>у спорах, що виникають із відносин спадкування</t>
  </si>
  <si>
    <t>у спорах, що виникають із житлових відносин</t>
  </si>
  <si>
    <t>у спорах, що виникають із сімейних відносин</t>
  </si>
  <si>
    <t>із трудових правовідносин</t>
  </si>
  <si>
    <t>у спорах, пов`язаних із застосуванням Закону України "Про захист прав споживачів"</t>
  </si>
  <si>
    <t>про визнання необґрунтованими активів та їх витребування</t>
  </si>
  <si>
    <t>про звільнення майна з-під арешту (виключення майна з опису)</t>
  </si>
  <si>
    <t>про визнання та надання дозволу на примусове виконання рішення іноземного суду</t>
  </si>
  <si>
    <t>щодо визнання рішення іноземного суду, що не підлягає примусовому виконанню</t>
  </si>
  <si>
    <t xml:space="preserve">окремого провадження </t>
  </si>
  <si>
    <t>наказного провадження</t>
  </si>
  <si>
    <t>щодо примусового виконання судових рішень і рішень інших органів</t>
  </si>
  <si>
    <t>адміністративного</t>
  </si>
  <si>
    <t>Форма № 2-ВС  с.5</t>
  </si>
  <si>
    <t>4</t>
  </si>
  <si>
    <t>5</t>
  </si>
  <si>
    <t>6—7</t>
  </si>
  <si>
    <t>заяв про перегляд судових рішень за виключними обставинами (усього), із них:</t>
  </si>
  <si>
    <r>
      <t>Перебувало на розгляді упродовж періоду (усього),</t>
    </r>
    <r>
      <rPr>
        <i/>
        <sz val="28"/>
        <rFont val="Roboto Condensed Light"/>
        <family val="0"/>
      </rPr>
      <t xml:space="preserve"> 
</t>
    </r>
    <r>
      <rPr>
        <sz val="28"/>
        <rFont val="Roboto Condensed Light"/>
        <family val="0"/>
      </rPr>
      <t>з них:</t>
    </r>
  </si>
  <si>
    <r>
      <rPr>
        <b/>
        <sz val="28"/>
        <rFont val="Roboto Condensed Light"/>
        <family val="0"/>
      </rPr>
      <t xml:space="preserve">Розглянуто (усього), </t>
    </r>
    <r>
      <rPr>
        <sz val="28"/>
        <rFont val="Roboto Condensed Light"/>
        <family val="0"/>
      </rPr>
      <t xml:space="preserve">
з них:</t>
    </r>
  </si>
  <si>
    <r>
      <t xml:space="preserve">Розглянуто (усього), 
</t>
    </r>
    <r>
      <rPr>
        <sz val="22"/>
        <rFont val="Roboto Condensed Light"/>
        <family val="0"/>
      </rPr>
      <t>з них:</t>
    </r>
  </si>
  <si>
    <r>
      <t xml:space="preserve">скаргу задоволено та судове рішення скасовано (усього), 
</t>
    </r>
    <r>
      <rPr>
        <i/>
        <sz val="22"/>
        <rFont val="Roboto Condensed Light"/>
        <family val="0"/>
      </rPr>
      <t>у тому числі:</t>
    </r>
  </si>
  <si>
    <t xml:space="preserve">Результативність  здійснення правосуддя за підставами надходження та повернення касаційних справ  від/до касаційних судів </t>
  </si>
  <si>
    <t>8</t>
  </si>
  <si>
    <t>Розділ 5.</t>
  </si>
  <si>
    <t>9</t>
  </si>
  <si>
    <t>зразкових справах</t>
  </si>
  <si>
    <t>справи, що виникають з відносин публічної служби</t>
  </si>
  <si>
    <t>рішень, ухвалених за результатами проведення кваліфікаційного оцінювання</t>
  </si>
  <si>
    <t>щодо порушення процедури проведення кваліфікаційного іспиту щодо кандидата на посаду судді</t>
  </si>
  <si>
    <t>рішень про переведення судді</t>
  </si>
  <si>
    <t>рішень про тимчасове відсторонення судді від здійснення правосуддя в порядку дисциплінарної відповідальності</t>
  </si>
  <si>
    <t>рішень про продовження строку тимчасового відсторонення судді від здійснення правосуддя у зв’язку з притягненням до кримінальної відповідальності</t>
  </si>
  <si>
    <t>рішень про тимчасове відсторонення судді від здійснення правосуддя у зв’язку з притягненням до кримінальної відповідальності</t>
  </si>
  <si>
    <t>рішень про звільнення судді з посади</t>
  </si>
  <si>
    <t>рішень про притягнення до дисциплінарної відповідальності прокурора</t>
  </si>
  <si>
    <t>рішень про притягнення до дисциплінарної відповідальності судді</t>
  </si>
  <si>
    <t>про відмову у внесенні Президентові України подання про призначення судді на посаду</t>
  </si>
  <si>
    <t>всеукраїнського та місцевого референдумів</t>
  </si>
  <si>
    <t>з направленням справи для розгляду до іншого суду першої інстанції, у тому числі за встановленою підсудністю або для продовження розгляду</t>
  </si>
  <si>
    <t>Форма № 2-ВС  с.8</t>
  </si>
  <si>
    <t>надійшло
на розгляд</t>
  </si>
  <si>
    <t>із закриттям провадження у справі / залишенням заяви без розгляду</t>
  </si>
  <si>
    <t xml:space="preserve">із залишенням у силі рішення суду першої інстанції </t>
  </si>
  <si>
    <t>Форма № 2-ВС  с.9</t>
  </si>
  <si>
    <t>заяву задоволено та судове рішення змінено</t>
  </si>
  <si>
    <t xml:space="preserve">заяву задоволено та судове рішення скасовано </t>
  </si>
  <si>
    <t>Кількість  викладених окремих думок у розглянутих справах та матеріалах</t>
  </si>
  <si>
    <t>закрито провадження</t>
  </si>
  <si>
    <t>у задоволенні заяви відмовлено та залишено рішення без змін</t>
  </si>
  <si>
    <r>
      <t xml:space="preserve">оскарження актів, дій чи бездіяльності Президента України, 
</t>
    </r>
    <r>
      <rPr>
        <i/>
        <sz val="20"/>
        <rFont val="Roboto Condensed Light"/>
        <family val="0"/>
      </rPr>
      <t>з них:</t>
    </r>
  </si>
  <si>
    <r>
      <t>оскарження актів, дій чи бездіяльності Вищої ради правосуддя</t>
    </r>
    <r>
      <rPr>
        <i/>
        <sz val="20"/>
        <rFont val="Roboto Condensed Light"/>
        <family val="0"/>
      </rPr>
      <t>, з них:</t>
    </r>
  </si>
  <si>
    <r>
      <t>оскарження актів, дій чи бездіяльності Вищої кваліфікаційної комісії суддів України,</t>
    </r>
    <r>
      <rPr>
        <i/>
        <sz val="20"/>
        <rFont val="Roboto Condensed Light"/>
        <family val="0"/>
      </rPr>
      <t xml:space="preserve"> з них:</t>
    </r>
  </si>
  <si>
    <t>про дострокове припинення повноважень 
народного депутата України</t>
  </si>
  <si>
    <r>
      <t xml:space="preserve">позовного провадження (усього), 
</t>
    </r>
    <r>
      <rPr>
        <b/>
        <i/>
        <sz val="20"/>
        <rFont val="Roboto Condensed Light"/>
        <family val="0"/>
      </rPr>
      <t>у тому числі:</t>
    </r>
  </si>
  <si>
    <r>
      <t>щодо виборчого процесу та референдуму,</t>
    </r>
    <r>
      <rPr>
        <i/>
        <sz val="20"/>
        <rFont val="Roboto Condensed Light"/>
        <family val="0"/>
      </rPr>
      <t xml:space="preserve"> зокрема щодо:</t>
    </r>
  </si>
  <si>
    <t>Загальна кількість апеляційних скарг 
в адміністративних справах, зокрема:</t>
  </si>
  <si>
    <t>піврічна, річна                   
(паперова, електронна)</t>
  </si>
  <si>
    <t>адміністративних</t>
  </si>
  <si>
    <t>господарських</t>
  </si>
  <si>
    <t>кримінальних</t>
  </si>
  <si>
    <t>цивільних</t>
  </si>
  <si>
    <t>ВП ВС вже висловила правову позицію щодо юрисдикції спору в подібних правовідносинах</t>
  </si>
  <si>
    <t>наявний висновок щодо застосування норми права в подібних правовідносинах, викладений у раніше ухваленому рішенні ВП ВС</t>
  </si>
  <si>
    <t>наявності висновку ВП ВС про відсутність підстав для передачі справи на її розгляд</t>
  </si>
  <si>
    <t>Повернуто  до касаційних судів, у тому числі за підставами:</t>
  </si>
  <si>
    <r>
      <t>Загальна кількість касаційних справ</t>
    </r>
    <r>
      <rPr>
        <sz val="28"/>
        <color indexed="8"/>
        <rFont val="Roboto Condensed Light"/>
        <family val="0"/>
      </rPr>
      <t xml:space="preserve">, у тому числі за </t>
    </r>
    <r>
      <rPr>
        <b/>
        <sz val="28"/>
        <color indexed="8"/>
        <rFont val="Roboto Condensed Light"/>
        <family val="0"/>
      </rPr>
      <t>підставами надходження</t>
    </r>
    <r>
      <rPr>
        <sz val="28"/>
        <color indexed="8"/>
        <rFont val="Roboto Condensed Light"/>
        <family val="0"/>
      </rPr>
      <t xml:space="preserve"> у справах:</t>
    </r>
  </si>
  <si>
    <r>
      <t xml:space="preserve">необхідність відступити від висновку колегії, палати, об’єднаної палати, іншого касаційного суду </t>
    </r>
    <r>
      <rPr>
        <sz val="28"/>
        <color indexed="8"/>
        <rFont val="Roboto Condensed Light"/>
        <family val="0"/>
      </rPr>
      <t>у справах</t>
    </r>
    <r>
      <rPr>
        <b/>
        <sz val="28"/>
        <color indexed="8"/>
        <rFont val="Roboto Condensed Light"/>
        <family val="0"/>
      </rPr>
      <t>:</t>
    </r>
  </si>
  <si>
    <r>
      <t xml:space="preserve">наявність виключної правової проблеми </t>
    </r>
    <r>
      <rPr>
        <sz val="28"/>
        <color indexed="8"/>
        <rFont val="Roboto Condensed Light"/>
        <family val="0"/>
      </rPr>
      <t>у справах:</t>
    </r>
  </si>
  <si>
    <r>
      <t xml:space="preserve">необхідність відступити від висновку Верховного Суду України </t>
    </r>
    <r>
      <rPr>
        <sz val="28"/>
        <color indexed="8"/>
        <rFont val="Roboto Condensed Light"/>
        <family val="0"/>
      </rPr>
      <t>у справах:</t>
    </r>
  </si>
  <si>
    <r>
      <t xml:space="preserve">необхідність відступити від висновку Великої Палати Верховного Суду </t>
    </r>
    <r>
      <rPr>
        <sz val="28"/>
        <color indexed="8"/>
        <rFont val="Roboto Condensed Light"/>
        <family val="0"/>
      </rPr>
      <t>у справах:</t>
    </r>
  </si>
  <si>
    <t xml:space="preserve">5. Результативність  здійснення правосуддя за підставами надходження та повернення касаційних справ  від/до касаційних судів </t>
  </si>
  <si>
    <t xml:space="preserve">Розділ 6. Результативність здійснення правосуддя за заявами про перегляд судових рішень за видами справ та виключних обставин        </t>
  </si>
  <si>
    <t>Розділ 6.</t>
  </si>
  <si>
    <t>Керівник департаменту аналітичної та правової роботи</t>
  </si>
  <si>
    <t>Расім БАБАНЛИ</t>
  </si>
  <si>
    <r>
      <t xml:space="preserve">Перебувало на розгляді упродовж періоду  (усього), 
</t>
    </r>
    <r>
      <rPr>
        <sz val="28"/>
        <rFont val="Roboto Condensed Light"/>
        <family val="0"/>
      </rPr>
      <t>з них:</t>
    </r>
  </si>
  <si>
    <r>
      <t xml:space="preserve">Розглянуто (усього), 
</t>
    </r>
    <r>
      <rPr>
        <sz val="28"/>
        <rFont val="Roboto Condensed Light"/>
        <family val="0"/>
      </rPr>
      <t>з них:</t>
    </r>
  </si>
  <si>
    <r>
      <t xml:space="preserve">встановлення міжнародною судовою установою, юрисдикція якої визнана Україною, порушення Україною міжнародних зобов’язань при вирішенні цієї справи судом (усього), </t>
    </r>
    <r>
      <rPr>
        <sz val="28"/>
        <color indexed="8"/>
        <rFont val="Roboto Condensed Light"/>
        <family val="0"/>
      </rPr>
      <t xml:space="preserve">зокрема у справах:
</t>
    </r>
  </si>
  <si>
    <r>
      <t xml:space="preserve">встановлення вироком суду, що набрав законної сили, вини судді у вчиненні злочину, внаслідок якого було ухвалено судове рішення (усього), </t>
    </r>
    <r>
      <rPr>
        <sz val="28"/>
        <color indexed="8"/>
        <rFont val="Roboto Condensed Light"/>
        <family val="0"/>
      </rPr>
      <t>зокрема у справах:</t>
    </r>
    <r>
      <rPr>
        <b/>
        <sz val="28"/>
        <color indexed="8"/>
        <rFont val="Roboto Condensed Light"/>
        <family val="0"/>
      </rPr>
      <t xml:space="preserve">
</t>
    </r>
  </si>
  <si>
    <r>
      <t xml:space="preserve">встановлена Конституційним Судом України неконституційність (конституційність) закону, іншого правового акта чи їхнього окремого положення, застосованого (не застосованого) судом при вирішенні справи, якщо рішення суду ще не виконано (усього), </t>
    </r>
    <r>
      <rPr>
        <sz val="28"/>
        <color indexed="8"/>
        <rFont val="Roboto Condensed Light"/>
        <family val="0"/>
      </rPr>
      <t xml:space="preserve">зокрема у справах:
</t>
    </r>
  </si>
  <si>
    <t>Результативність здійснення правосуддя за заявами про перегляд судових рішень за видами справ та виключних обставин</t>
  </si>
  <si>
    <r>
      <t>порушення правил предметної/суб'єктної юрисдикції</t>
    </r>
    <r>
      <rPr>
        <sz val="28"/>
        <color indexed="8"/>
        <rFont val="Roboto Condensed Light"/>
        <family val="0"/>
      </rPr>
      <t xml:space="preserve"> у справах:</t>
    </r>
  </si>
  <si>
    <t>з направленням справи на новий розгляд/ призначенням нового розгляду в суді першої та/або апеляційної інстанції</t>
  </si>
  <si>
    <r>
      <t>Перебувало  на розгляді</t>
    </r>
    <r>
      <rPr>
        <sz val="21"/>
        <color indexed="8"/>
        <rFont val="Roboto Condensed Light"/>
        <family val="0"/>
      </rPr>
      <t>, з них:</t>
    </r>
  </si>
  <si>
    <r>
      <t xml:space="preserve">Розглянуто (усього), 
</t>
    </r>
    <r>
      <rPr>
        <sz val="21"/>
        <rFont val="Roboto Condensed Light"/>
        <family val="0"/>
      </rPr>
      <t>з них:</t>
    </r>
  </si>
  <si>
    <r>
      <t xml:space="preserve">скаргу задоволено  та судове рішення скасовано (усього), 
</t>
    </r>
    <r>
      <rPr>
        <i/>
        <sz val="21"/>
        <rFont val="Roboto Condensed Light"/>
        <family val="0"/>
      </rPr>
      <t>у тому числі:</t>
    </r>
  </si>
  <si>
    <r>
      <t xml:space="preserve">Перебувало на розгляді (усього),
</t>
    </r>
    <r>
      <rPr>
        <i/>
        <sz val="28"/>
        <rFont val="Roboto Condensed Light"/>
        <family val="0"/>
      </rPr>
      <t>з них:</t>
    </r>
  </si>
  <si>
    <r>
      <t xml:space="preserve">скаргу задоволено  та судове рішення скасовано (усього), 
</t>
    </r>
    <r>
      <rPr>
        <i/>
        <sz val="28"/>
        <rFont val="Roboto Condensed Light"/>
        <family val="0"/>
      </rPr>
      <t>у тому числі:</t>
    </r>
  </si>
  <si>
    <r>
      <t xml:space="preserve">Загальна кількість справ, 
</t>
    </r>
    <r>
      <rPr>
        <b/>
        <i/>
        <sz val="34"/>
        <rFont val="Roboto Condensed Light"/>
        <family val="0"/>
      </rPr>
      <t>у тому числі:</t>
    </r>
  </si>
  <si>
    <r>
      <t xml:space="preserve">Загальна кількість справ </t>
    </r>
    <r>
      <rPr>
        <b/>
        <i/>
        <u val="single"/>
        <sz val="34"/>
        <color indexed="8"/>
        <rFont val="Roboto Condensed Light"/>
        <family val="0"/>
      </rPr>
      <t>адміністративного судочинства</t>
    </r>
    <r>
      <rPr>
        <b/>
        <i/>
        <sz val="34"/>
        <color indexed="8"/>
        <rFont val="Roboto Condensed Light"/>
        <family val="0"/>
      </rPr>
      <t xml:space="preserve">, 
</t>
    </r>
    <r>
      <rPr>
        <i/>
        <sz val="34"/>
        <color indexed="8"/>
        <rFont val="Roboto Condensed Light"/>
        <family val="0"/>
      </rPr>
      <t>з них справи:</t>
    </r>
  </si>
  <si>
    <r>
      <t xml:space="preserve">Загальна кількість справ </t>
    </r>
    <r>
      <rPr>
        <b/>
        <i/>
        <u val="single"/>
        <sz val="34"/>
        <color indexed="8"/>
        <rFont val="Roboto Condensed Light"/>
        <family val="0"/>
      </rPr>
      <t>господарського судочинства</t>
    </r>
    <r>
      <rPr>
        <b/>
        <i/>
        <sz val="34"/>
        <color indexed="8"/>
        <rFont val="Roboto Condensed Light"/>
        <family val="0"/>
      </rPr>
      <t xml:space="preserve">, із них справи </t>
    </r>
    <r>
      <rPr>
        <i/>
        <sz val="34"/>
        <color indexed="8"/>
        <rFont val="Roboto Condensed Light"/>
        <family val="0"/>
      </rPr>
      <t>стосовно</t>
    </r>
    <r>
      <rPr>
        <b/>
        <i/>
        <sz val="34"/>
        <color indexed="8"/>
        <rFont val="Roboto Condensed Light"/>
        <family val="0"/>
      </rPr>
      <t>:</t>
    </r>
  </si>
  <si>
    <r>
      <t xml:space="preserve">Загальна кількість справ </t>
    </r>
    <r>
      <rPr>
        <b/>
        <i/>
        <u val="single"/>
        <sz val="34"/>
        <rFont val="Roboto Condensed Light"/>
        <family val="0"/>
      </rPr>
      <t xml:space="preserve">кримінального  судочинства </t>
    </r>
  </si>
  <si>
    <r>
      <t xml:space="preserve">Загальна кількість справ </t>
    </r>
    <r>
      <rPr>
        <b/>
        <i/>
        <u val="single"/>
        <sz val="34"/>
        <color indexed="8"/>
        <rFont val="Roboto Condensed Light"/>
        <family val="0"/>
      </rPr>
      <t xml:space="preserve">цивільного судочинства, </t>
    </r>
    <r>
      <rPr>
        <i/>
        <sz val="34"/>
        <color indexed="8"/>
        <rFont val="Roboto Condensed Light"/>
        <family val="0"/>
      </rPr>
      <t>з них справи:</t>
    </r>
  </si>
  <si>
    <t xml:space="preserve">Результативність здійснення правосуддя на підставі апеляційних скарг за категоріями справ </t>
  </si>
  <si>
    <r>
      <t>Загальна кількість процесуальних звернень суду</t>
    </r>
    <r>
      <rPr>
        <sz val="26"/>
        <rFont val="Roboto Condensed Light"/>
        <family val="0"/>
      </rPr>
      <t xml:space="preserve">, 
</t>
    </r>
    <r>
      <rPr>
        <b/>
        <i/>
        <sz val="26"/>
        <rFont val="Roboto Condensed Light"/>
        <family val="0"/>
      </rPr>
      <t>у тому числі:</t>
    </r>
  </si>
  <si>
    <r>
      <rPr>
        <b/>
        <i/>
        <sz val="26"/>
        <rFont val="Roboto Condensed Light"/>
        <family val="0"/>
      </rPr>
      <t>адміністративного судочинства (усього),</t>
    </r>
    <r>
      <rPr>
        <i/>
        <sz val="26"/>
        <rFont val="Roboto Condensed Light"/>
        <family val="0"/>
      </rPr>
      <t xml:space="preserve"> </t>
    </r>
    <r>
      <rPr>
        <sz val="26"/>
        <rFont val="Roboto Condensed Light"/>
        <family val="0"/>
      </rPr>
      <t xml:space="preserve">
з них:</t>
    </r>
  </si>
  <si>
    <r>
      <rPr>
        <b/>
        <i/>
        <sz val="26"/>
        <rFont val="Roboto Condensed Light"/>
        <family val="0"/>
      </rPr>
      <t xml:space="preserve">господарського судочинства (усього), </t>
    </r>
    <r>
      <rPr>
        <b/>
        <sz val="26"/>
        <rFont val="Roboto Condensed Light"/>
        <family val="0"/>
      </rPr>
      <t xml:space="preserve">
</t>
    </r>
    <r>
      <rPr>
        <sz val="26"/>
        <rFont val="Roboto Condensed Light"/>
        <family val="0"/>
      </rPr>
      <t>з них:</t>
    </r>
  </si>
  <si>
    <r>
      <rPr>
        <b/>
        <i/>
        <sz val="26"/>
        <rFont val="Roboto Condensed Light"/>
        <family val="0"/>
      </rPr>
      <t>кримінального судочинства (усього),</t>
    </r>
    <r>
      <rPr>
        <b/>
        <sz val="26"/>
        <rFont val="Roboto Condensed Light"/>
        <family val="0"/>
      </rPr>
      <t xml:space="preserve"> 
</t>
    </r>
    <r>
      <rPr>
        <sz val="26"/>
        <rFont val="Roboto Condensed Light"/>
        <family val="0"/>
      </rPr>
      <t>з них:</t>
    </r>
  </si>
  <si>
    <r>
      <rPr>
        <b/>
        <i/>
        <sz val="26"/>
        <rFont val="Roboto Condensed Light"/>
        <family val="0"/>
      </rPr>
      <t xml:space="preserve">цивільного судочинства (усього), </t>
    </r>
    <r>
      <rPr>
        <b/>
        <sz val="26"/>
        <rFont val="Roboto Condensed Light"/>
        <family val="0"/>
      </rPr>
      <t xml:space="preserve">
</t>
    </r>
    <r>
      <rPr>
        <sz val="26"/>
        <rFont val="Roboto Condensed Light"/>
        <family val="0"/>
      </rPr>
      <t>з них:</t>
    </r>
  </si>
  <si>
    <r>
      <t>Перебувало на розгляді упродовж періоду (усього),</t>
    </r>
    <r>
      <rPr>
        <i/>
        <sz val="24"/>
        <rFont val="Roboto Condensed Light"/>
        <family val="0"/>
      </rPr>
      <t xml:space="preserve"> 
</t>
    </r>
    <r>
      <rPr>
        <sz val="24"/>
        <rFont val="Roboto Condensed Light"/>
        <family val="0"/>
      </rPr>
      <t>з них:</t>
    </r>
  </si>
  <si>
    <r>
      <t xml:space="preserve">Розглянуто (усього), 
</t>
    </r>
    <r>
      <rPr>
        <b/>
        <i/>
        <sz val="24"/>
        <rFont val="Roboto Condensed Light"/>
        <family val="0"/>
      </rPr>
      <t>з них:</t>
    </r>
  </si>
  <si>
    <r>
      <t xml:space="preserve">Касаційна інстанція (усього),
 </t>
    </r>
    <r>
      <rPr>
        <i/>
        <sz val="28"/>
        <rFont val="Roboto Condensed Light"/>
        <family val="0"/>
      </rPr>
      <t>з них у порядку судочинства:</t>
    </r>
  </si>
  <si>
    <r>
      <rPr>
        <b/>
        <sz val="38"/>
        <rFont val="Roboto Condensed Light"/>
        <family val="0"/>
      </rPr>
      <t xml:space="preserve">Загальна кількість процесуальних звернень та справ, </t>
    </r>
    <r>
      <rPr>
        <sz val="38"/>
        <rFont val="Roboto Condensed Light"/>
        <family val="0"/>
      </rPr>
      <t xml:space="preserve">
у тому числі:</t>
    </r>
  </si>
  <si>
    <r>
      <rPr>
        <b/>
        <i/>
        <sz val="28"/>
        <rFont val="Roboto Condensed Light"/>
        <family val="0"/>
      </rPr>
      <t xml:space="preserve">Кількість справ, у яких задоволено позовні вимоги/ скаргу/ заяву/ змінено чи скасовано судові рішення
</t>
    </r>
    <r>
      <rPr>
        <sz val="28"/>
        <rFont val="Roboto Condensed Light"/>
        <family val="0"/>
      </rPr>
      <t>(з гр. 8)</t>
    </r>
  </si>
  <si>
    <r>
      <t>Загальна кількість заяв про перегляд судових рішень за виключними обставинами,</t>
    </r>
    <r>
      <rPr>
        <i/>
        <sz val="28"/>
        <color indexed="8"/>
        <rFont val="Roboto Condensed Light"/>
        <family val="0"/>
      </rPr>
      <t xml:space="preserve"> </t>
    </r>
    <r>
      <rPr>
        <b/>
        <sz val="28"/>
        <color indexed="8"/>
        <rFont val="Roboto Condensed Light"/>
        <family val="0"/>
      </rPr>
      <t xml:space="preserve">у тому числі за видами справ або виключних обставин, </t>
    </r>
    <r>
      <rPr>
        <sz val="28"/>
        <color indexed="8"/>
        <rFont val="Roboto Condensed Light"/>
        <family val="0"/>
      </rPr>
      <t>зокрема у справах:</t>
    </r>
  </si>
  <si>
    <t>щодо оскарження актів, дій чи бездіяльності Верховної Ради України, Президента України, Вищої ради правосуддя, Вищої кваліфікаційної комісії суддів України, органів, які обирають (призначають), звільняють, оцінюють членів Вищої ради правосуддя, з них:</t>
  </si>
  <si>
    <r>
      <rPr>
        <b/>
        <i/>
        <sz val="20"/>
        <rFont val="Roboto Condensed Light"/>
        <family val="0"/>
      </rPr>
      <t>оскарження актів, дій чи бездіяльності Верховної Ради України,</t>
    </r>
    <r>
      <rPr>
        <i/>
        <sz val="20"/>
        <rFont val="Roboto Condensed Light"/>
        <family val="0"/>
      </rPr>
      <t xml:space="preserve"> з них:</t>
    </r>
  </si>
  <si>
    <t>оскарження рішень, дій чи бездіяльності органів, які обирають (призначають), звільняють, оцінюють членів Вищої ради правосуддя, з них:</t>
  </si>
  <si>
    <t>щодо питань обрання (призначення), звільнення членів Вищої ради правосуддя</t>
  </si>
  <si>
    <t>щодо оцінювання членів Вищої ради правосуддя</t>
  </si>
  <si>
    <r>
      <t xml:space="preserve">ЗАТВЕРДЖЕНО
Наказ керівника апарату Верховного Суду 
25.06.2018 № 91-ОД 
</t>
    </r>
    <r>
      <rPr>
        <sz val="11"/>
        <rFont val="Roboto Condensed Light"/>
        <family val="0"/>
      </rPr>
      <t>(У редакції наказу керівника апарату від 18.06.2021 № 60; 
зі змінами, унесеними наказом керівника апарату від 29.10.2021 № 88)</t>
    </r>
    <r>
      <rPr>
        <sz val="14"/>
        <rFont val="Roboto Condensed Light"/>
        <family val="0"/>
      </rPr>
      <t xml:space="preserve">
</t>
    </r>
  </si>
  <si>
    <t>14</t>
  </si>
  <si>
    <t>6</t>
  </si>
  <si>
    <t>24</t>
  </si>
  <si>
    <t>1</t>
  </si>
  <si>
    <t>2</t>
  </si>
  <si>
    <t>3</t>
  </si>
  <si>
    <t>20</t>
  </si>
  <si>
    <t>7</t>
  </si>
  <si>
    <t>0</t>
  </si>
  <si>
    <t>15</t>
  </si>
  <si>
    <t>12</t>
  </si>
  <si>
    <t>11</t>
  </si>
  <si>
    <t>10</t>
  </si>
  <si>
    <t>Головний спеціаліст відділу аналізу судової статистики Верховного Суду
департаменту аналітичної та правової роботи</t>
  </si>
  <si>
    <t>Христина КЛОЧКОВА</t>
  </si>
  <si>
    <t>за перше півріччя 2022 року</t>
  </si>
  <si>
    <t>14 липня 2022 року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</si>
</sst>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_-* #,##0.00\ _г_р_н_._-;\-* #,##0.00\ _г_р_н_._-;_-* &quot;-&quot;??\ _г_р_н_._-;_-@_-"/>
    <numFmt numFmtId="167" formatCode="&quot;Так&quot;;&quot;Так&quot;;&quot;Ні&quot;"/>
    <numFmt numFmtId="168" formatCode="&quot;True&quot;;&quot;True&quot;;&quot;False&quot;"/>
    <numFmt numFmtId="169" formatCode="&quot;Увімк&quot;;&quot;Увімк&quot;;&quot;Вимк&quot;"/>
    <numFmt numFmtId="170" formatCode="[$¥€-2]\ ###,000_);[Red]\([$€-2]\ ###,000\)"/>
  </numFmts>
  <fonts count="140">
    <font>
      <sz val="10"/>
      <name val="Arial"/>
      <family val="0"/>
    </font>
    <font>
      <b/>
      <sz val="2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b/>
      <sz val="10"/>
      <name val="Roboto Condensed Light"/>
      <family val="0"/>
    </font>
    <font>
      <sz val="10"/>
      <name val="Roboto Condensed Light"/>
      <family val="0"/>
    </font>
    <font>
      <b/>
      <sz val="14"/>
      <name val="Roboto Condensed Light"/>
      <family val="0"/>
    </font>
    <font>
      <b/>
      <u val="single"/>
      <sz val="14"/>
      <name val="Roboto Condensed Light"/>
      <family val="0"/>
    </font>
    <font>
      <i/>
      <sz val="10"/>
      <name val="Roboto Condensed Light"/>
      <family val="0"/>
    </font>
    <font>
      <sz val="14"/>
      <name val="Roboto Condensed Light"/>
      <family val="0"/>
    </font>
    <font>
      <b/>
      <sz val="28"/>
      <name val="Roboto Condensed Light"/>
      <family val="0"/>
    </font>
    <font>
      <b/>
      <sz val="16"/>
      <name val="Roboto Condensed Light"/>
      <family val="0"/>
    </font>
    <font>
      <sz val="16"/>
      <name val="Roboto Condensed Light"/>
      <family val="0"/>
    </font>
    <font>
      <b/>
      <sz val="22"/>
      <name val="Roboto Condensed Light"/>
      <family val="0"/>
    </font>
    <font>
      <sz val="22"/>
      <name val="Roboto Condensed Light"/>
      <family val="0"/>
    </font>
    <font>
      <i/>
      <sz val="22"/>
      <name val="Roboto Condensed Light"/>
      <family val="0"/>
    </font>
    <font>
      <b/>
      <sz val="18"/>
      <name val="Roboto Condensed Light"/>
      <family val="0"/>
    </font>
    <font>
      <i/>
      <sz val="14"/>
      <name val="Roboto Condensed Light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28"/>
      <name val="Roboto Condensed Light"/>
      <family val="0"/>
    </font>
    <font>
      <b/>
      <sz val="20"/>
      <name val="Roboto Condensed Light"/>
      <family val="0"/>
    </font>
    <font>
      <b/>
      <sz val="25"/>
      <name val="Roboto Condensed Light"/>
      <family val="0"/>
    </font>
    <font>
      <b/>
      <sz val="30"/>
      <name val="Roboto Condensed Light"/>
      <family val="0"/>
    </font>
    <font>
      <b/>
      <sz val="26"/>
      <name val="Roboto Condensed Light"/>
      <family val="0"/>
    </font>
    <font>
      <b/>
      <sz val="26"/>
      <name val="Times New Roman"/>
      <family val="1"/>
    </font>
    <font>
      <sz val="20"/>
      <name val="Roboto Condensed Light"/>
      <family val="0"/>
    </font>
    <font>
      <b/>
      <sz val="40"/>
      <name val="Roboto Condensed Light"/>
      <family val="0"/>
    </font>
    <font>
      <sz val="30"/>
      <name val="Roboto Condensed Light"/>
      <family val="0"/>
    </font>
    <font>
      <b/>
      <sz val="32"/>
      <name val="Roboto Condensed Light"/>
      <family val="0"/>
    </font>
    <font>
      <sz val="25"/>
      <name val="Roboto Condensed Light"/>
      <family val="0"/>
    </font>
    <font>
      <i/>
      <sz val="26"/>
      <name val="Roboto Condensed Light"/>
      <family val="0"/>
    </font>
    <font>
      <b/>
      <sz val="22"/>
      <name val="Times New Roman"/>
      <family val="1"/>
    </font>
    <font>
      <sz val="40"/>
      <name val="Roboto Condensed Light"/>
      <family val="0"/>
    </font>
    <font>
      <sz val="30"/>
      <name val="Arial Cyr"/>
      <family val="0"/>
    </font>
    <font>
      <b/>
      <sz val="30"/>
      <name val="Arial Cyr"/>
      <family val="0"/>
    </font>
    <font>
      <sz val="14"/>
      <name val="Calibri"/>
      <family val="2"/>
    </font>
    <font>
      <sz val="36"/>
      <name val="Roboto Condensed Light"/>
      <family val="0"/>
    </font>
    <font>
      <sz val="28"/>
      <name val="Arial"/>
      <family val="2"/>
    </font>
    <font>
      <sz val="14"/>
      <name val="Arial"/>
      <family val="2"/>
    </font>
    <font>
      <sz val="36"/>
      <name val="Arial Cyr"/>
      <family val="0"/>
    </font>
    <font>
      <b/>
      <sz val="24"/>
      <name val="Roboto Condensed Light"/>
      <family val="0"/>
    </font>
    <font>
      <b/>
      <i/>
      <sz val="24"/>
      <name val="Roboto Condensed Light"/>
      <family val="0"/>
    </font>
    <font>
      <sz val="24"/>
      <name val="Roboto Condensed Light"/>
      <family val="0"/>
    </font>
    <font>
      <b/>
      <sz val="48"/>
      <name val="Roboto Condensed Light"/>
      <family val="0"/>
    </font>
    <font>
      <b/>
      <sz val="72"/>
      <name val="Roboto Condensed Light"/>
      <family val="0"/>
    </font>
    <font>
      <b/>
      <sz val="60"/>
      <name val="Roboto Condensed Light"/>
      <family val="0"/>
    </font>
    <font>
      <sz val="60"/>
      <name val="Roboto Condensed Light"/>
      <family val="0"/>
    </font>
    <font>
      <b/>
      <sz val="55"/>
      <name val="Roboto Condensed Light"/>
      <family val="0"/>
    </font>
    <font>
      <i/>
      <sz val="28"/>
      <name val="Roboto Condensed Light"/>
      <family val="0"/>
    </font>
    <font>
      <sz val="36"/>
      <name val="Times New Roman"/>
      <family val="1"/>
    </font>
    <font>
      <sz val="60"/>
      <name val="Arial Cyr"/>
      <family val="0"/>
    </font>
    <font>
      <sz val="26"/>
      <name val="Roboto Condensed Light"/>
      <family val="0"/>
    </font>
    <font>
      <b/>
      <sz val="65"/>
      <name val="Roboto Condensed Light"/>
      <family val="0"/>
    </font>
    <font>
      <b/>
      <i/>
      <sz val="18"/>
      <name val="Roboto Condensed Light"/>
      <family val="0"/>
    </font>
    <font>
      <sz val="18"/>
      <name val="Roboto Condensed Light"/>
      <family val="0"/>
    </font>
    <font>
      <i/>
      <sz val="20"/>
      <name val="Roboto Condensed Light"/>
      <family val="0"/>
    </font>
    <font>
      <b/>
      <sz val="40"/>
      <color indexed="8"/>
      <name val="Roboto Condensed Light"/>
      <family val="0"/>
    </font>
    <font>
      <b/>
      <sz val="26"/>
      <color indexed="8"/>
      <name val="Roboto Condensed Light"/>
      <family val="0"/>
    </font>
    <font>
      <sz val="36"/>
      <color indexed="8"/>
      <name val="Roboto Condensed Light"/>
      <family val="0"/>
    </font>
    <font>
      <i/>
      <sz val="20"/>
      <color indexed="8"/>
      <name val="Roboto Condensed Light"/>
      <family val="0"/>
    </font>
    <font>
      <b/>
      <sz val="36"/>
      <name val="Roboto Condensed Light"/>
      <family val="0"/>
    </font>
    <font>
      <b/>
      <i/>
      <sz val="20"/>
      <name val="Roboto Condensed Light"/>
      <family val="0"/>
    </font>
    <font>
      <b/>
      <sz val="28"/>
      <color indexed="8"/>
      <name val="Roboto Condensed Light"/>
      <family val="0"/>
    </font>
    <font>
      <sz val="28"/>
      <color indexed="8"/>
      <name val="Roboto Condensed Light"/>
      <family val="0"/>
    </font>
    <font>
      <sz val="12"/>
      <name val="Roboto Condensed Light"/>
      <family val="0"/>
    </font>
    <font>
      <i/>
      <sz val="28"/>
      <color indexed="8"/>
      <name val="Roboto Condensed Light"/>
      <family val="0"/>
    </font>
    <font>
      <sz val="48"/>
      <name val="Roboto Condensed Light"/>
      <family val="0"/>
    </font>
    <font>
      <sz val="48"/>
      <name val="Times New Roman"/>
      <family val="1"/>
    </font>
    <font>
      <sz val="48"/>
      <name val="Arial Cyr"/>
      <family val="0"/>
    </font>
    <font>
      <b/>
      <sz val="21"/>
      <color indexed="8"/>
      <name val="Roboto Condensed Light"/>
      <family val="0"/>
    </font>
    <font>
      <sz val="21"/>
      <color indexed="8"/>
      <name val="Roboto Condensed Light"/>
      <family val="0"/>
    </font>
    <font>
      <sz val="21"/>
      <name val="Roboto Condensed Light"/>
      <family val="0"/>
    </font>
    <font>
      <i/>
      <sz val="21"/>
      <color indexed="8"/>
      <name val="Roboto Condensed Light"/>
      <family val="0"/>
    </font>
    <font>
      <b/>
      <sz val="21"/>
      <name val="Roboto Condensed Light"/>
      <family val="0"/>
    </font>
    <font>
      <i/>
      <sz val="21"/>
      <name val="Roboto Condensed Light"/>
      <family val="0"/>
    </font>
    <font>
      <b/>
      <sz val="34"/>
      <name val="Roboto Condensed Light"/>
      <family val="0"/>
    </font>
    <font>
      <b/>
      <i/>
      <sz val="34"/>
      <name val="Roboto Condensed Light"/>
      <family val="0"/>
    </font>
    <font>
      <b/>
      <i/>
      <u val="single"/>
      <sz val="34"/>
      <color indexed="8"/>
      <name val="Roboto Condensed Light"/>
      <family val="0"/>
    </font>
    <font>
      <b/>
      <i/>
      <sz val="34"/>
      <color indexed="8"/>
      <name val="Roboto Condensed Light"/>
      <family val="0"/>
    </font>
    <font>
      <i/>
      <sz val="34"/>
      <color indexed="8"/>
      <name val="Roboto Condensed Light"/>
      <family val="0"/>
    </font>
    <font>
      <sz val="34"/>
      <name val="Roboto Condensed Light"/>
      <family val="0"/>
    </font>
    <font>
      <b/>
      <i/>
      <u val="single"/>
      <sz val="34"/>
      <name val="Roboto Condensed Light"/>
      <family val="0"/>
    </font>
    <font>
      <b/>
      <i/>
      <sz val="26"/>
      <name val="Roboto Condensed Light"/>
      <family val="0"/>
    </font>
    <font>
      <i/>
      <sz val="24"/>
      <name val="Roboto Condensed Light"/>
      <family val="0"/>
    </font>
    <font>
      <b/>
      <sz val="38"/>
      <name val="Roboto Condensed Light"/>
      <family val="0"/>
    </font>
    <font>
      <sz val="38"/>
      <name val="Roboto Condensed Light"/>
      <family val="0"/>
    </font>
    <font>
      <i/>
      <sz val="38"/>
      <name val="Roboto Condensed Light"/>
      <family val="0"/>
    </font>
    <font>
      <b/>
      <i/>
      <sz val="28"/>
      <name val="Roboto Condensed Light"/>
      <family val="0"/>
    </font>
    <font>
      <sz val="48"/>
      <color indexed="8"/>
      <name val="Roboto Condensed Light"/>
      <family val="0"/>
    </font>
    <font>
      <b/>
      <sz val="48"/>
      <color indexed="8"/>
      <name val="Roboto Condensed Light"/>
      <family val="0"/>
    </font>
    <font>
      <b/>
      <sz val="39"/>
      <name val="Roboto Condensed Light"/>
      <family val="0"/>
    </font>
    <font>
      <sz val="39"/>
      <name val="Roboto Condensed Light"/>
      <family val="0"/>
    </font>
    <font>
      <b/>
      <sz val="39"/>
      <color indexed="8"/>
      <name val="Roboto Condensed Light"/>
      <family val="0"/>
    </font>
    <font>
      <sz val="39"/>
      <color indexed="8"/>
      <name val="Roboto Condensed Light"/>
      <family val="0"/>
    </font>
    <font>
      <sz val="65"/>
      <name val="Roboto Condensed Light"/>
      <family val="0"/>
    </font>
    <font>
      <b/>
      <sz val="50"/>
      <color indexed="8"/>
      <name val="Roboto Condensed Light"/>
      <family val="0"/>
    </font>
    <font>
      <b/>
      <sz val="50"/>
      <name val="Roboto Condensed Light"/>
      <family val="0"/>
    </font>
    <font>
      <sz val="50"/>
      <name val="Roboto Condensed Light"/>
      <family val="0"/>
    </font>
    <font>
      <sz val="50"/>
      <color indexed="8"/>
      <name val="Roboto Condensed Light"/>
      <family val="0"/>
    </font>
    <font>
      <sz val="11"/>
      <name val="Roboto Condensed Light"/>
      <family val="0"/>
    </font>
    <font>
      <sz val="32"/>
      <color indexed="8"/>
      <name val="Roboto Condensed Light"/>
      <family val="0"/>
    </font>
    <font>
      <b/>
      <sz val="60"/>
      <color indexed="8"/>
      <name val="Roboto Condensed Light"/>
      <family val="0"/>
    </font>
    <font>
      <sz val="60"/>
      <color indexed="8"/>
      <name val="Roboto Condensed Light"/>
      <family val="0"/>
    </font>
    <font>
      <sz val="26"/>
      <color indexed="8"/>
      <name val="Roboto Condensed Light"/>
      <family val="0"/>
    </font>
    <font>
      <sz val="32"/>
      <color rgb="FF000000"/>
      <name val="Roboto Condensed Light"/>
      <family val="0"/>
    </font>
    <font>
      <b/>
      <sz val="60"/>
      <color rgb="FF000000"/>
      <name val="Roboto Condensed Light"/>
      <family val="0"/>
    </font>
    <font>
      <sz val="60"/>
      <color rgb="FF000000"/>
      <name val="Roboto Condensed Light"/>
      <family val="0"/>
    </font>
    <font>
      <b/>
      <i/>
      <sz val="34"/>
      <color theme="1"/>
      <name val="Roboto Condensed Light"/>
      <family val="0"/>
    </font>
    <font>
      <sz val="26"/>
      <color theme="1"/>
      <name val="Roboto Condensed Light"/>
      <family val="0"/>
    </font>
    <font>
      <sz val="50"/>
      <color rgb="FF000000"/>
      <name val="Roboto Condensed Light"/>
      <family val="0"/>
    </font>
    <font>
      <b/>
      <sz val="50"/>
      <color rgb="FF000000"/>
      <name val="Roboto Condensed Light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1" applyNumberFormat="0" applyAlignment="0" applyProtection="0"/>
    <xf numFmtId="0" fontId="8" fillId="24" borderId="2" applyNumberFormat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2" borderId="0" applyNumberFormat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166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2" fillId="0" borderId="10" applyNumberFormat="0" applyFill="0" applyAlignment="0" applyProtection="0"/>
    <xf numFmtId="0" fontId="23" fillId="0" borderId="4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6" applyNumberFormat="0" applyFill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2" applyNumberFormat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7" fillId="1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6" fillId="7" borderId="0" applyNumberFormat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0" borderId="8" applyNumberFormat="0" applyAlignment="0" applyProtection="0"/>
    <xf numFmtId="0" fontId="15" fillId="0" borderId="6" applyNumberFormat="0" applyFill="0" applyAlignment="0" applyProtection="0"/>
    <xf numFmtId="0" fontId="1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 locked="0"/>
    </xf>
  </cellStyleXfs>
  <cellXfs count="354">
    <xf numFmtId="0" fontId="0" fillId="0" borderId="0" xfId="0" applyFont="1" applyAlignment="1">
      <alignment/>
    </xf>
    <xf numFmtId="0" fontId="49" fillId="0" borderId="0" xfId="105" applyFont="1" applyAlignment="1">
      <alignment horizontal="left" vertical="center" wrapText="1"/>
      <protection/>
    </xf>
    <xf numFmtId="0" fontId="34" fillId="0" borderId="0" xfId="105" applyNumberFormat="1" applyFont="1" applyFill="1" applyBorder="1" applyAlignment="1" applyProtection="1">
      <alignment horizontal="left" vertical="center"/>
      <protection/>
    </xf>
    <xf numFmtId="0" fontId="2" fillId="0" borderId="0" xfId="105" applyFont="1">
      <alignment/>
      <protection/>
    </xf>
    <xf numFmtId="0" fontId="33" fillId="0" borderId="0" xfId="105" applyFont="1">
      <alignment/>
      <protection/>
    </xf>
    <xf numFmtId="0" fontId="34" fillId="0" borderId="0" xfId="105" applyNumberFormat="1" applyFont="1" applyFill="1" applyBorder="1" applyAlignment="1" applyProtection="1">
      <alignment horizontal="center" vertical="center"/>
      <protection/>
    </xf>
    <xf numFmtId="0" fontId="33" fillId="0" borderId="0" xfId="105" applyNumberFormat="1" applyFont="1" applyFill="1" applyBorder="1" applyAlignment="1" applyProtection="1">
      <alignment/>
      <protection/>
    </xf>
    <xf numFmtId="0" fontId="33" fillId="0" borderId="0" xfId="105" applyNumberFormat="1" applyFont="1" applyFill="1" applyBorder="1" applyAlignment="1" applyProtection="1">
      <alignment vertical="center" wrapText="1"/>
      <protection/>
    </xf>
    <xf numFmtId="0" fontId="32" fillId="0" borderId="0" xfId="105" applyNumberFormat="1" applyFont="1" applyFill="1" applyBorder="1" applyAlignment="1" applyProtection="1">
      <alignment vertical="center" wrapText="1"/>
      <protection/>
    </xf>
    <xf numFmtId="0" fontId="37" fillId="0" borderId="0" xfId="105" applyFont="1">
      <alignment/>
      <protection/>
    </xf>
    <xf numFmtId="0" fontId="33" fillId="0" borderId="0" xfId="0" applyFont="1" applyAlignment="1">
      <alignment/>
    </xf>
    <xf numFmtId="0" fontId="37" fillId="0" borderId="0" xfId="105" applyNumberFormat="1" applyFont="1" applyFill="1" applyBorder="1" applyAlignment="1" applyProtection="1">
      <alignment/>
      <protection/>
    </xf>
    <xf numFmtId="0" fontId="37" fillId="0" borderId="0" xfId="105" applyNumberFormat="1" applyFont="1" applyFill="1" applyBorder="1" applyAlignment="1" applyProtection="1">
      <alignment horizontal="left"/>
      <protection/>
    </xf>
    <xf numFmtId="0" fontId="37" fillId="0" borderId="13" xfId="105" applyNumberFormat="1" applyFont="1" applyFill="1" applyBorder="1" applyAlignment="1" applyProtection="1">
      <alignment horizontal="left"/>
      <protection/>
    </xf>
    <xf numFmtId="0" fontId="37" fillId="0" borderId="0" xfId="105" applyFont="1" applyAlignment="1">
      <alignment horizontal="left"/>
      <protection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center"/>
    </xf>
    <xf numFmtId="0" fontId="37" fillId="0" borderId="0" xfId="105" applyFont="1" applyAlignment="1">
      <alignment horizontal="center"/>
      <protection/>
    </xf>
    <xf numFmtId="0" fontId="39" fillId="0" borderId="0" xfId="105" applyFont="1">
      <alignment/>
      <protection/>
    </xf>
    <xf numFmtId="0" fontId="48" fillId="0" borderId="0" xfId="105" applyFont="1" applyAlignment="1">
      <alignment vertical="top"/>
      <protection/>
    </xf>
    <xf numFmtId="0" fontId="38" fillId="0" borderId="0" xfId="105" applyNumberFormat="1" applyFont="1" applyFill="1" applyBorder="1" applyAlignment="1" applyProtection="1">
      <alignment vertical="top"/>
      <protection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40" fillId="0" borderId="14" xfId="0" applyFont="1" applyBorder="1" applyAlignment="1">
      <alignment vertical="center" wrapText="1"/>
    </xf>
    <xf numFmtId="0" fontId="39" fillId="0" borderId="14" xfId="0" applyNumberFormat="1" applyFont="1" applyFill="1" applyBorder="1" applyAlignment="1" applyProtection="1">
      <alignment vertical="center" wrapText="1"/>
      <protection/>
    </xf>
    <xf numFmtId="0" fontId="40" fillId="0" borderId="14" xfId="0" applyNumberFormat="1" applyFont="1" applyFill="1" applyBorder="1" applyAlignment="1" applyProtection="1">
      <alignment vertical="center" wrapText="1"/>
      <protection/>
    </xf>
    <xf numFmtId="0" fontId="35" fillId="0" borderId="0" xfId="105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vertical="center" wrapText="1"/>
      <protection/>
    </xf>
    <xf numFmtId="0" fontId="38" fillId="0" borderId="0" xfId="0" applyNumberFormat="1" applyFont="1" applyFill="1" applyBorder="1" applyAlignment="1" applyProtection="1">
      <alignment vertical="center" wrapText="1"/>
      <protection/>
    </xf>
    <xf numFmtId="0" fontId="34" fillId="0" borderId="0" xfId="105" applyNumberFormat="1" applyFont="1" applyFill="1" applyBorder="1" applyAlignment="1" applyProtection="1">
      <alignment vertical="center" wrapText="1"/>
      <protection/>
    </xf>
    <xf numFmtId="0" fontId="51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14" xfId="0" applyFont="1" applyBorder="1" applyAlignment="1">
      <alignment vertical="center"/>
    </xf>
    <xf numFmtId="0" fontId="55" fillId="0" borderId="0" xfId="0" applyNumberFormat="1" applyFont="1" applyFill="1" applyBorder="1" applyAlignment="1" applyProtection="1">
      <alignment vertical="center" wrapText="1"/>
      <protection/>
    </xf>
    <xf numFmtId="0" fontId="61" fillId="0" borderId="0" xfId="105" applyFont="1" applyAlignment="1">
      <alignment vertical="top"/>
      <protection/>
    </xf>
    <xf numFmtId="0" fontId="56" fillId="0" borderId="0" xfId="105" applyFont="1">
      <alignment/>
      <protection/>
    </xf>
    <xf numFmtId="0" fontId="63" fillId="0" borderId="0" xfId="105" applyFont="1">
      <alignment/>
      <protection/>
    </xf>
    <xf numFmtId="0" fontId="50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41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105" applyFont="1" applyAlignment="1">
      <alignment horizontal="center" vertical="center"/>
      <protection/>
    </xf>
    <xf numFmtId="0" fontId="48" fillId="0" borderId="0" xfId="105" applyFont="1" applyAlignment="1">
      <alignment horizontal="center" vertical="center"/>
      <protection/>
    </xf>
    <xf numFmtId="0" fontId="62" fillId="0" borderId="0" xfId="105" applyFont="1" applyAlignment="1">
      <alignment horizontal="center" vertical="center"/>
      <protection/>
    </xf>
    <xf numFmtId="0" fontId="46" fillId="0" borderId="0" xfId="105" applyFont="1" applyAlignment="1">
      <alignment horizontal="center" vertical="center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105" applyFont="1">
      <alignment/>
      <protection/>
    </xf>
    <xf numFmtId="0" fontId="67" fillId="0" borderId="0" xfId="105" applyFont="1">
      <alignment/>
      <protection/>
    </xf>
    <xf numFmtId="0" fontId="30" fillId="0" borderId="0" xfId="105" applyFont="1">
      <alignment/>
      <protection/>
    </xf>
    <xf numFmtId="0" fontId="65" fillId="0" borderId="0" xfId="105" applyFont="1">
      <alignment/>
      <protection/>
    </xf>
    <xf numFmtId="0" fontId="68" fillId="0" borderId="0" xfId="105" applyFont="1">
      <alignment/>
      <protection/>
    </xf>
    <xf numFmtId="0" fontId="37" fillId="0" borderId="0" xfId="105" applyNumberFormat="1" applyFont="1" applyFill="1" applyBorder="1" applyAlignment="1" applyProtection="1">
      <alignment vertical="top" wrapText="1"/>
      <protection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54" fillId="0" borderId="0" xfId="0" applyFont="1" applyBorder="1" applyAlignment="1">
      <alignment vertical="center" wrapText="1"/>
    </xf>
    <xf numFmtId="0" fontId="49" fillId="0" borderId="0" xfId="105" applyNumberFormat="1" applyFont="1" applyFill="1" applyBorder="1" applyAlignment="1" applyProtection="1">
      <alignment horizontal="center" vertical="center" wrapText="1"/>
      <protection/>
    </xf>
    <xf numFmtId="0" fontId="133" fillId="0" borderId="0" xfId="0" applyFont="1" applyBorder="1" applyAlignment="1">
      <alignment horizontal="center" wrapText="1"/>
    </xf>
    <xf numFmtId="0" fontId="33" fillId="0" borderId="0" xfId="0" applyFont="1" applyFill="1" applyAlignment="1">
      <alignment/>
    </xf>
    <xf numFmtId="0" fontId="57" fillId="0" borderId="14" xfId="0" applyFont="1" applyBorder="1" applyAlignment="1">
      <alignment horizontal="center" vertical="center" wrapText="1"/>
    </xf>
    <xf numFmtId="0" fontId="57" fillId="0" borderId="14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>
      <alignment horizont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57" fillId="0" borderId="14" xfId="105" applyNumberFormat="1" applyFont="1" applyFill="1" applyBorder="1" applyAlignment="1" applyProtection="1">
      <alignment horizontal="center" vertical="center"/>
      <protection/>
    </xf>
    <xf numFmtId="0" fontId="57" fillId="0" borderId="15" xfId="105" applyNumberFormat="1" applyFont="1" applyFill="1" applyBorder="1" applyAlignment="1" applyProtection="1">
      <alignment horizontal="center" vertical="center"/>
      <protection/>
    </xf>
    <xf numFmtId="0" fontId="57" fillId="0" borderId="16" xfId="105" applyNumberFormat="1" applyFont="1" applyFill="1" applyBorder="1" applyAlignment="1" applyProtection="1">
      <alignment horizontal="center" vertical="center" wrapText="1"/>
      <protection/>
    </xf>
    <xf numFmtId="0" fontId="43" fillId="0" borderId="14" xfId="105" applyFont="1" applyBorder="1" applyAlignment="1">
      <alignment horizontal="center" vertical="center" wrapText="1"/>
      <protection/>
    </xf>
    <xf numFmtId="0" fontId="72" fillId="2" borderId="16" xfId="105" applyNumberFormat="1" applyFont="1" applyFill="1" applyBorder="1" applyAlignment="1" applyProtection="1">
      <alignment horizontal="center" vertical="center" wrapText="1"/>
      <protection/>
    </xf>
    <xf numFmtId="0" fontId="71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134" fillId="0" borderId="14" xfId="0" applyFont="1" applyBorder="1" applyAlignment="1">
      <alignment horizontal="center" wrapText="1"/>
    </xf>
    <xf numFmtId="0" fontId="135" fillId="0" borderId="14" xfId="0" applyFont="1" applyBorder="1" applyAlignment="1">
      <alignment horizontal="center" wrapText="1"/>
    </xf>
    <xf numFmtId="0" fontId="75" fillId="0" borderId="0" xfId="105" applyFont="1" applyBorder="1">
      <alignment/>
      <protection/>
    </xf>
    <xf numFmtId="0" fontId="75" fillId="0" borderId="0" xfId="0" applyFont="1" applyBorder="1" applyAlignment="1">
      <alignment wrapText="1"/>
    </xf>
    <xf numFmtId="0" fontId="74" fillId="0" borderId="0" xfId="105" applyFont="1" applyBorder="1">
      <alignment/>
      <protection/>
    </xf>
    <xf numFmtId="0" fontId="33" fillId="0" borderId="0" xfId="105" applyFont="1" applyBorder="1">
      <alignment/>
      <protection/>
    </xf>
    <xf numFmtId="0" fontId="79" fillId="0" borderId="0" xfId="105" applyFont="1" applyBorder="1">
      <alignment/>
      <protection/>
    </xf>
    <xf numFmtId="0" fontId="2" fillId="0" borderId="0" xfId="105" applyFont="1" applyBorder="1">
      <alignment/>
      <protection/>
    </xf>
    <xf numFmtId="0" fontId="75" fillId="0" borderId="0" xfId="105" applyFont="1" applyFill="1" applyBorder="1">
      <alignment/>
      <protection/>
    </xf>
    <xf numFmtId="0" fontId="134" fillId="26" borderId="14" xfId="0" applyFont="1" applyFill="1" applyBorder="1" applyAlignment="1">
      <alignment horizontal="center" wrapText="1"/>
    </xf>
    <xf numFmtId="0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14" xfId="105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81" fillId="0" borderId="0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/>
    </xf>
    <xf numFmtId="0" fontId="58" fillId="26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82" fillId="0" borderId="0" xfId="105" applyFont="1" applyAlignment="1">
      <alignment horizontal="left" vertical="center"/>
      <protection/>
    </xf>
    <xf numFmtId="0" fontId="82" fillId="0" borderId="0" xfId="105" applyFont="1" applyAlignment="1">
      <alignment horizontal="left"/>
      <protection/>
    </xf>
    <xf numFmtId="0" fontId="82" fillId="0" borderId="0" xfId="105" applyFont="1" applyAlignment="1">
      <alignment horizontal="left" vertical="center" wrapText="1"/>
      <protection/>
    </xf>
    <xf numFmtId="49" fontId="82" fillId="0" borderId="0" xfId="105" applyNumberFormat="1" applyFont="1" applyAlignment="1">
      <alignment horizontal="left" vertical="center"/>
      <protection/>
    </xf>
    <xf numFmtId="0" fontId="0" fillId="0" borderId="0" xfId="105">
      <alignment/>
      <protection/>
    </xf>
    <xf numFmtId="0" fontId="32" fillId="0" borderId="0" xfId="105" applyFont="1" applyAlignment="1">
      <alignment horizontal="center"/>
      <protection/>
    </xf>
    <xf numFmtId="0" fontId="41" fillId="0" borderId="14" xfId="105" applyFont="1" applyBorder="1" applyAlignment="1">
      <alignment horizontal="center" vertical="center"/>
      <protection/>
    </xf>
    <xf numFmtId="0" fontId="49" fillId="26" borderId="16" xfId="105" applyFont="1" applyFill="1" applyBorder="1" applyAlignment="1">
      <alignment horizontal="left" vertical="center"/>
      <protection/>
    </xf>
    <xf numFmtId="0" fontId="84" fillId="26" borderId="16" xfId="105" applyFont="1" applyFill="1" applyBorder="1" applyAlignment="1">
      <alignment vertical="center" wrapText="1"/>
      <protection/>
    </xf>
    <xf numFmtId="0" fontId="84" fillId="26" borderId="15" xfId="105" applyFont="1" applyFill="1" applyBorder="1" applyAlignment="1">
      <alignment vertical="center" wrapText="1"/>
      <protection/>
    </xf>
    <xf numFmtId="0" fontId="84" fillId="26" borderId="14" xfId="105" applyFont="1" applyFill="1" applyBorder="1" applyAlignment="1">
      <alignment vertical="center" wrapText="1"/>
      <protection/>
    </xf>
    <xf numFmtId="0" fontId="38" fillId="0" borderId="14" xfId="0" applyFont="1" applyBorder="1" applyAlignment="1">
      <alignment horizontal="center" vertical="center" wrapText="1"/>
    </xf>
    <xf numFmtId="0" fontId="84" fillId="26" borderId="14" xfId="105" applyFont="1" applyFill="1" applyBorder="1" applyAlignment="1">
      <alignment horizontal="left" vertical="center" wrapText="1"/>
      <protection/>
    </xf>
    <xf numFmtId="0" fontId="84" fillId="0" borderId="14" xfId="105" applyFont="1" applyBorder="1" applyAlignment="1">
      <alignment horizontal="left" vertical="center" wrapText="1"/>
      <protection/>
    </xf>
    <xf numFmtId="0" fontId="49" fillId="0" borderId="16" xfId="105" applyFont="1" applyBorder="1" applyAlignment="1">
      <alignment horizontal="left" vertical="center" wrapText="1"/>
      <protection/>
    </xf>
    <xf numFmtId="0" fontId="41" fillId="0" borderId="0" xfId="105" applyFont="1" applyAlignment="1">
      <alignment horizontal="center"/>
      <protection/>
    </xf>
    <xf numFmtId="0" fontId="41" fillId="0" borderId="16" xfId="105" applyFont="1" applyBorder="1" applyAlignment="1">
      <alignment horizontal="center" vertical="center"/>
      <protection/>
    </xf>
    <xf numFmtId="0" fontId="42" fillId="0" borderId="14" xfId="105" applyFont="1" applyBorder="1" applyAlignment="1">
      <alignment horizontal="center" vertical="center" wrapText="1"/>
      <protection/>
    </xf>
    <xf numFmtId="0" fontId="41" fillId="0" borderId="14" xfId="105" applyFont="1" applyBorder="1" applyAlignment="1">
      <alignment horizontal="center" vertical="center" wrapText="1"/>
      <protection/>
    </xf>
    <xf numFmtId="0" fontId="44" fillId="0" borderId="14" xfId="105" applyFont="1" applyBorder="1" applyAlignment="1">
      <alignment horizontal="center" vertical="center" wrapText="1"/>
      <protection/>
    </xf>
    <xf numFmtId="0" fontId="41" fillId="0" borderId="16" xfId="105" applyFont="1" applyBorder="1" applyAlignment="1">
      <alignment horizontal="center" vertical="center" wrapText="1"/>
      <protection/>
    </xf>
    <xf numFmtId="0" fontId="52" fillId="0" borderId="0" xfId="105" applyFont="1" applyAlignment="1">
      <alignment vertical="center"/>
      <protection/>
    </xf>
    <xf numFmtId="0" fontId="52" fillId="0" borderId="0" xfId="0" applyFont="1" applyAlignment="1">
      <alignment vertical="center"/>
    </xf>
    <xf numFmtId="0" fontId="69" fillId="0" borderId="0" xfId="105" applyFont="1" applyAlignment="1">
      <alignment vertical="center"/>
      <protection/>
    </xf>
    <xf numFmtId="0" fontId="52" fillId="0" borderId="0" xfId="105" applyFont="1" applyAlignment="1">
      <alignment horizontal="center" vertical="center"/>
      <protection/>
    </xf>
    <xf numFmtId="0" fontId="49" fillId="0" borderId="0" xfId="105" applyFont="1">
      <alignment/>
      <protection/>
    </xf>
    <xf numFmtId="0" fontId="1" fillId="0" borderId="0" xfId="105" applyFont="1">
      <alignment/>
      <protection/>
    </xf>
    <xf numFmtId="0" fontId="47" fillId="0" borderId="0" xfId="105" applyFont="1" applyAlignment="1">
      <alignment horizontal="center"/>
      <protection/>
    </xf>
    <xf numFmtId="0" fontId="29" fillId="0" borderId="0" xfId="105" applyFont="1">
      <alignment/>
      <protection/>
    </xf>
    <xf numFmtId="0" fontId="30" fillId="0" borderId="0" xfId="105" applyFont="1" applyAlignment="1">
      <alignment horizontal="center"/>
      <protection/>
    </xf>
    <xf numFmtId="0" fontId="53" fillId="0" borderId="0" xfId="105" applyFont="1" applyAlignment="1">
      <alignment vertical="center"/>
      <protection/>
    </xf>
    <xf numFmtId="0" fontId="53" fillId="0" borderId="0" xfId="105" applyFont="1" applyAlignment="1">
      <alignment horizontal="center" vertical="center"/>
      <protection/>
    </xf>
    <xf numFmtId="0" fontId="46" fillId="0" borderId="0" xfId="105" applyFont="1" applyAlignment="1">
      <alignment horizontal="center"/>
      <protection/>
    </xf>
    <xf numFmtId="0" fontId="29" fillId="0" borderId="0" xfId="105" applyFont="1" applyAlignment="1">
      <alignment horizontal="center" vertical="center"/>
      <protection/>
    </xf>
    <xf numFmtId="0" fontId="52" fillId="0" borderId="14" xfId="105" applyFont="1" applyBorder="1" applyAlignment="1">
      <alignment horizontal="center" vertical="center"/>
      <protection/>
    </xf>
    <xf numFmtId="0" fontId="86" fillId="26" borderId="17" xfId="0" applyFont="1" applyFill="1" applyBorder="1" applyAlignment="1">
      <alignment horizontal="center" vertical="center" wrapText="1"/>
    </xf>
    <xf numFmtId="0" fontId="86" fillId="26" borderId="14" xfId="0" applyFont="1" applyFill="1" applyBorder="1" applyAlignment="1">
      <alignment horizontal="center" vertical="center" wrapText="1"/>
    </xf>
    <xf numFmtId="0" fontId="86" fillId="26" borderId="18" xfId="0" applyFont="1" applyFill="1" applyBorder="1" applyAlignment="1">
      <alignment horizontal="center" vertical="center" wrapText="1"/>
    </xf>
    <xf numFmtId="0" fontId="60" fillId="0" borderId="0" xfId="105" applyFont="1" applyAlignment="1">
      <alignment horizontal="center"/>
      <protection/>
    </xf>
    <xf numFmtId="0" fontId="88" fillId="0" borderId="0" xfId="0" applyFont="1" applyAlignment="1">
      <alignment vertical="top" wrapText="1"/>
    </xf>
    <xf numFmtId="0" fontId="41" fillId="0" borderId="0" xfId="105" applyFont="1" applyAlignment="1">
      <alignment horizontal="center" vertical="center"/>
      <protection/>
    </xf>
    <xf numFmtId="0" fontId="87" fillId="0" borderId="0" xfId="0" applyFont="1" applyAlignment="1">
      <alignment horizontal="right" vertical="center" wrapText="1"/>
    </xf>
    <xf numFmtId="0" fontId="78" fillId="0" borderId="0" xfId="105" applyFont="1">
      <alignment/>
      <protection/>
    </xf>
    <xf numFmtId="0" fontId="89" fillId="0" borderId="0" xfId="105" applyFont="1">
      <alignment/>
      <protection/>
    </xf>
    <xf numFmtId="0" fontId="65" fillId="0" borderId="0" xfId="105" applyFont="1" applyAlignment="1">
      <alignment horizontal="center" vertical="center"/>
      <protection/>
    </xf>
    <xf numFmtId="0" fontId="89" fillId="0" borderId="0" xfId="105" applyFont="1" applyAlignment="1">
      <alignment wrapText="1"/>
      <protection/>
    </xf>
    <xf numFmtId="0" fontId="55" fillId="26" borderId="0" xfId="105" applyFont="1" applyFill="1" applyAlignment="1">
      <alignment vertical="center" wrapText="1"/>
      <protection/>
    </xf>
    <xf numFmtId="0" fontId="75" fillId="0" borderId="0" xfId="105" applyFont="1" applyBorder="1" applyAlignment="1">
      <alignment horizontal="center" vertical="center"/>
      <protection/>
    </xf>
    <xf numFmtId="0" fontId="65" fillId="0" borderId="0" xfId="105" applyFont="1" applyBorder="1" applyAlignment="1">
      <alignment horizontal="center" vertical="center"/>
      <protection/>
    </xf>
    <xf numFmtId="0" fontId="65" fillId="0" borderId="0" xfId="0" applyFont="1" applyBorder="1" applyAlignment="1">
      <alignment wrapText="1"/>
    </xf>
    <xf numFmtId="0" fontId="65" fillId="0" borderId="0" xfId="105" applyFont="1" applyBorder="1">
      <alignment/>
      <protection/>
    </xf>
    <xf numFmtId="0" fontId="68" fillId="0" borderId="0" xfId="105" applyFont="1" applyBorder="1">
      <alignment/>
      <protection/>
    </xf>
    <xf numFmtId="0" fontId="75" fillId="0" borderId="0" xfId="0" applyFont="1" applyBorder="1" applyAlignment="1">
      <alignment/>
    </xf>
    <xf numFmtId="0" fontId="90" fillId="0" borderId="14" xfId="105" applyFont="1" applyBorder="1" applyAlignment="1">
      <alignment horizontal="left" vertical="center" wrapText="1"/>
      <protection/>
    </xf>
    <xf numFmtId="0" fontId="90" fillId="26" borderId="14" xfId="105" applyFont="1" applyFill="1" applyBorder="1" applyAlignment="1">
      <alignment horizontal="left" vertical="center" wrapText="1"/>
      <protection/>
    </xf>
    <xf numFmtId="0" fontId="90" fillId="26" borderId="16" xfId="105" applyFont="1" applyFill="1" applyBorder="1" applyAlignment="1">
      <alignment horizontal="left" vertical="center" wrapText="1"/>
      <protection/>
    </xf>
    <xf numFmtId="0" fontId="90" fillId="26" borderId="16" xfId="105" applyFont="1" applyFill="1" applyBorder="1" applyAlignment="1">
      <alignment vertical="center" wrapText="1"/>
      <protection/>
    </xf>
    <xf numFmtId="0" fontId="90" fillId="0" borderId="14" xfId="105" applyFont="1" applyBorder="1" applyAlignment="1">
      <alignment horizontal="left" vertical="top" wrapText="1"/>
      <protection/>
    </xf>
    <xf numFmtId="0" fontId="89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 horizontal="left"/>
    </xf>
    <xf numFmtId="0" fontId="89" fillId="26" borderId="14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>
      <alignment horizontal="center"/>
    </xf>
    <xf numFmtId="0" fontId="91" fillId="26" borderId="14" xfId="0" applyFont="1" applyFill="1" applyBorder="1" applyAlignment="1">
      <alignment horizontal="left" vertical="top" wrapText="1"/>
    </xf>
    <xf numFmtId="0" fontId="92" fillId="0" borderId="14" xfId="0" applyFont="1" applyBorder="1" applyAlignment="1">
      <alignment vertical="top" wrapText="1"/>
    </xf>
    <xf numFmtId="0" fontId="91" fillId="0" borderId="14" xfId="0" applyFont="1" applyBorder="1" applyAlignment="1">
      <alignment vertical="top" wrapText="1"/>
    </xf>
    <xf numFmtId="0" fontId="65" fillId="0" borderId="0" xfId="0" applyFont="1" applyBorder="1" applyAlignment="1">
      <alignment vertical="center" wrapText="1"/>
    </xf>
    <xf numFmtId="0" fontId="78" fillId="0" borderId="0" xfId="105" applyFont="1" applyBorder="1">
      <alignment/>
      <protection/>
    </xf>
    <xf numFmtId="0" fontId="37" fillId="26" borderId="0" xfId="0" applyFont="1" applyFill="1" applyBorder="1" applyAlignment="1">
      <alignment vertical="top" wrapText="1"/>
    </xf>
    <xf numFmtId="0" fontId="29" fillId="0" borderId="0" xfId="105" applyFont="1" applyBorder="1">
      <alignment/>
      <protection/>
    </xf>
    <xf numFmtId="0" fontId="75" fillId="0" borderId="0" xfId="105" applyFont="1">
      <alignment/>
      <protection/>
    </xf>
    <xf numFmtId="0" fontId="75" fillId="0" borderId="0" xfId="105" applyFont="1" applyAlignment="1">
      <alignment horizontal="center" vertical="center"/>
      <protection/>
    </xf>
    <xf numFmtId="0" fontId="75" fillId="0" borderId="0" xfId="0" applyFont="1" applyAlignment="1">
      <alignment wrapText="1"/>
    </xf>
    <xf numFmtId="0" fontId="38" fillId="0" borderId="14" xfId="105" applyFont="1" applyBorder="1" applyAlignment="1">
      <alignment horizontal="center" vertical="center" wrapText="1"/>
      <protection/>
    </xf>
    <xf numFmtId="0" fontId="48" fillId="0" borderId="14" xfId="105" applyFont="1" applyBorder="1" applyAlignment="1">
      <alignment horizontal="center" vertical="center" wrapText="1"/>
      <protection/>
    </xf>
    <xf numFmtId="0" fontId="38" fillId="0" borderId="14" xfId="105" applyFont="1" applyBorder="1" applyAlignment="1">
      <alignment horizontal="center" vertical="center"/>
      <protection/>
    </xf>
    <xf numFmtId="0" fontId="95" fillId="0" borderId="0" xfId="105" applyFont="1">
      <alignment/>
      <protection/>
    </xf>
    <xf numFmtId="0" fontId="72" fillId="0" borderId="0" xfId="105" applyFont="1">
      <alignment/>
      <protection/>
    </xf>
    <xf numFmtId="0" fontId="95" fillId="0" borderId="19" xfId="105" applyFont="1" applyBorder="1" applyAlignment="1">
      <alignment horizontal="center" vertical="center"/>
      <protection/>
    </xf>
    <xf numFmtId="0" fontId="95" fillId="0" borderId="19" xfId="0" applyFont="1" applyBorder="1" applyAlignment="1">
      <alignment wrapText="1"/>
    </xf>
    <xf numFmtId="0" fontId="96" fillId="0" borderId="0" xfId="105" applyFont="1">
      <alignment/>
      <protection/>
    </xf>
    <xf numFmtId="0" fontId="97" fillId="0" borderId="0" xfId="105" applyFont="1">
      <alignment/>
      <protection/>
    </xf>
    <xf numFmtId="0" fontId="95" fillId="0" borderId="0" xfId="0" applyFont="1" applyAlignment="1">
      <alignment/>
    </xf>
    <xf numFmtId="0" fontId="95" fillId="0" borderId="0" xfId="105" applyFont="1" applyBorder="1" applyAlignment="1">
      <alignment horizontal="center" vertical="center"/>
      <protection/>
    </xf>
    <xf numFmtId="0" fontId="95" fillId="0" borderId="0" xfId="0" applyFont="1" applyBorder="1" applyAlignment="1">
      <alignment wrapText="1"/>
    </xf>
    <xf numFmtId="0" fontId="95" fillId="0" borderId="0" xfId="105" applyFont="1" applyBorder="1">
      <alignment/>
      <protection/>
    </xf>
    <xf numFmtId="0" fontId="95" fillId="0" borderId="0" xfId="0" applyFont="1" applyBorder="1" applyAlignment="1">
      <alignment/>
    </xf>
    <xf numFmtId="0" fontId="98" fillId="26" borderId="20" xfId="0" applyFont="1" applyFill="1" applyBorder="1" applyAlignment="1">
      <alignment horizontal="center" vertical="center" wrapText="1"/>
    </xf>
    <xf numFmtId="0" fontId="100" fillId="26" borderId="14" xfId="105" applyFont="1" applyFill="1" applyBorder="1" applyAlignment="1">
      <alignment horizontal="center" vertical="center" wrapText="1"/>
      <protection/>
    </xf>
    <xf numFmtId="0" fontId="99" fillId="26" borderId="18" xfId="0" applyFont="1" applyFill="1" applyBorder="1" applyAlignment="1">
      <alignment horizontal="center" vertical="center" wrapText="1"/>
    </xf>
    <xf numFmtId="0" fontId="98" fillId="26" borderId="18" xfId="0" applyFont="1" applyFill="1" applyBorder="1" applyAlignment="1">
      <alignment horizontal="center" vertical="center" wrapText="1"/>
    </xf>
    <xf numFmtId="0" fontId="102" fillId="26" borderId="14" xfId="105" applyFont="1" applyFill="1" applyBorder="1" applyAlignment="1">
      <alignment horizontal="center" vertical="center" wrapText="1"/>
      <protection/>
    </xf>
    <xf numFmtId="0" fontId="103" fillId="26" borderId="14" xfId="105" applyFont="1" applyFill="1" applyBorder="1" applyAlignment="1">
      <alignment horizontal="center" vertical="center" wrapText="1"/>
      <protection/>
    </xf>
    <xf numFmtId="0" fontId="103" fillId="26" borderId="16" xfId="105" applyFont="1" applyFill="1" applyBorder="1" applyAlignment="1">
      <alignment horizontal="center" vertical="center" wrapText="1"/>
      <protection/>
    </xf>
    <xf numFmtId="0" fontId="102" fillId="26" borderId="14" xfId="0" applyFont="1" applyFill="1" applyBorder="1" applyAlignment="1">
      <alignment horizontal="center" vertical="center" wrapText="1"/>
    </xf>
    <xf numFmtId="0" fontId="38" fillId="0" borderId="14" xfId="105" applyNumberFormat="1" applyFont="1" applyFill="1" applyBorder="1" applyAlignment="1" applyProtection="1">
      <alignment horizontal="center" vertical="center" wrapText="1"/>
      <protection/>
    </xf>
    <xf numFmtId="0" fontId="77" fillId="0" borderId="14" xfId="105" applyNumberFormat="1" applyFont="1" applyFill="1" applyBorder="1" applyAlignment="1" applyProtection="1">
      <alignment horizontal="center" vertical="center" wrapText="1"/>
      <protection/>
    </xf>
    <xf numFmtId="0" fontId="48" fillId="0" borderId="14" xfId="105" applyNumberFormat="1" applyFont="1" applyFill="1" applyBorder="1" applyAlignment="1" applyProtection="1">
      <alignment horizontal="center" vertical="center" wrapText="1"/>
      <protection/>
    </xf>
    <xf numFmtId="0" fontId="48" fillId="0" borderId="14" xfId="105" applyFont="1" applyFill="1" applyBorder="1" applyAlignment="1">
      <alignment horizontal="center" vertical="center" wrapText="1"/>
      <protection/>
    </xf>
    <xf numFmtId="0" fontId="77" fillId="0" borderId="14" xfId="105" applyFont="1" applyBorder="1" applyAlignment="1">
      <alignment horizontal="center" vertical="center" wrapText="1"/>
      <protection/>
    </xf>
    <xf numFmtId="0" fontId="104" fillId="26" borderId="14" xfId="105" applyFont="1" applyFill="1" applyBorder="1" applyAlignment="1">
      <alignment horizontal="left" vertical="center" wrapText="1"/>
      <protection/>
    </xf>
    <xf numFmtId="0" fontId="136" fillId="26" borderId="14" xfId="105" applyFont="1" applyFill="1" applyBorder="1" applyAlignment="1">
      <alignment horizontal="left" vertical="center" wrapText="1"/>
      <protection/>
    </xf>
    <xf numFmtId="0" fontId="109" fillId="26" borderId="16" xfId="0" applyFont="1" applyFill="1" applyBorder="1" applyAlignment="1">
      <alignment horizontal="left" vertical="center" wrapText="1"/>
    </xf>
    <xf numFmtId="0" fontId="109" fillId="26" borderId="14" xfId="0" applyFont="1" applyFill="1" applyBorder="1" applyAlignment="1">
      <alignment horizontal="left" vertical="center" wrapText="1"/>
    </xf>
    <xf numFmtId="0" fontId="109" fillId="26" borderId="14" xfId="90" applyFont="1" applyFill="1" applyBorder="1" applyAlignment="1">
      <alignment horizontal="left" vertical="center" wrapText="1"/>
      <protection/>
    </xf>
    <xf numFmtId="0" fontId="105" fillId="26" borderId="14" xfId="105" applyFont="1" applyFill="1" applyBorder="1" applyAlignment="1">
      <alignment horizontal="left" vertical="center" wrapText="1"/>
      <protection/>
    </xf>
    <xf numFmtId="0" fontId="136" fillId="26" borderId="14" xfId="105" applyFont="1" applyFill="1" applyBorder="1" applyAlignment="1">
      <alignment vertical="center" wrapText="1"/>
      <protection/>
    </xf>
    <xf numFmtId="0" fontId="104" fillId="26" borderId="14" xfId="0" applyFont="1" applyFill="1" applyBorder="1" applyAlignment="1">
      <alignment vertical="top" wrapText="1"/>
    </xf>
    <xf numFmtId="0" fontId="109" fillId="26" borderId="14" xfId="0" applyFont="1" applyFill="1" applyBorder="1" applyAlignment="1">
      <alignment vertical="top" wrapText="1"/>
    </xf>
    <xf numFmtId="0" fontId="109" fillId="26" borderId="14" xfId="0" applyFont="1" applyFill="1" applyBorder="1" applyAlignment="1">
      <alignment vertical="center" wrapText="1"/>
    </xf>
    <xf numFmtId="0" fontId="104" fillId="26" borderId="14" xfId="0" applyFont="1" applyFill="1" applyBorder="1" applyAlignment="1">
      <alignment vertical="center" wrapText="1"/>
    </xf>
    <xf numFmtId="0" fontId="52" fillId="26" borderId="14" xfId="0" applyFont="1" applyFill="1" applyBorder="1" applyAlignment="1">
      <alignment vertical="center" wrapText="1"/>
    </xf>
    <xf numFmtId="0" fontId="80" fillId="26" borderId="14" xfId="0" applyFont="1" applyFill="1" applyBorder="1" applyAlignment="1">
      <alignment vertical="center" wrapText="1"/>
    </xf>
    <xf numFmtId="0" fontId="80" fillId="0" borderId="14" xfId="0" applyFont="1" applyFill="1" applyBorder="1" applyAlignment="1">
      <alignment vertical="center" wrapText="1"/>
    </xf>
    <xf numFmtId="0" fontId="80" fillId="0" borderId="14" xfId="0" applyFont="1" applyFill="1" applyBorder="1" applyAlignment="1">
      <alignment vertical="center"/>
    </xf>
    <xf numFmtId="0" fontId="137" fillId="0" borderId="14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69" fillId="0" borderId="14" xfId="0" applyNumberFormat="1" applyFont="1" applyFill="1" applyBorder="1" applyAlignment="1" applyProtection="1">
      <alignment horizontal="center" vertical="center" wrapText="1"/>
      <protection/>
    </xf>
    <xf numFmtId="0" fontId="71" fillId="0" borderId="14" xfId="0" applyNumberFormat="1" applyFont="1" applyFill="1" applyBorder="1" applyAlignment="1" applyProtection="1">
      <alignment horizontal="center" vertical="center" wrapText="1"/>
      <protection/>
    </xf>
    <xf numFmtId="0" fontId="69" fillId="0" borderId="14" xfId="0" applyFont="1" applyBorder="1" applyAlignment="1">
      <alignment horizontal="center" vertical="center" wrapText="1"/>
    </xf>
    <xf numFmtId="0" fontId="112" fillId="0" borderId="14" xfId="0" applyFont="1" applyBorder="1" applyAlignment="1">
      <alignment horizontal="center" vertical="center" wrapText="1"/>
    </xf>
    <xf numFmtId="0" fontId="91" fillId="0" borderId="15" xfId="108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89" fillId="0" borderId="14" xfId="0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0" fontId="119" fillId="0" borderId="14" xfId="0" applyFont="1" applyBorder="1" applyAlignment="1">
      <alignment horizontal="right" vertical="center" wrapText="1"/>
    </xf>
    <xf numFmtId="0" fontId="120" fillId="0" borderId="14" xfId="0" applyFont="1" applyBorder="1" applyAlignment="1">
      <alignment horizontal="right" vertical="center" wrapText="1"/>
    </xf>
    <xf numFmtId="0" fontId="121" fillId="0" borderId="14" xfId="0" applyFont="1" applyBorder="1" applyAlignment="1">
      <alignment horizontal="right" vertical="center" wrapText="1"/>
    </xf>
    <xf numFmtId="0" fontId="119" fillId="0" borderId="14" xfId="105" applyFont="1" applyBorder="1" applyAlignment="1">
      <alignment horizontal="right" vertical="center"/>
      <protection/>
    </xf>
    <xf numFmtId="0" fontId="121" fillId="0" borderId="16" xfId="0" applyFont="1" applyBorder="1" applyAlignment="1">
      <alignment horizontal="right" vertical="center" wrapText="1"/>
    </xf>
    <xf numFmtId="0" fontId="120" fillId="0" borderId="14" xfId="105" applyFont="1" applyBorder="1" applyAlignment="1">
      <alignment horizontal="right" vertical="center"/>
      <protection/>
    </xf>
    <xf numFmtId="0" fontId="122" fillId="0" borderId="14" xfId="0" applyFont="1" applyBorder="1" applyAlignment="1">
      <alignment horizontal="right" vertical="center" wrapText="1"/>
    </xf>
    <xf numFmtId="0" fontId="122" fillId="0" borderId="16" xfId="0" applyFont="1" applyBorder="1" applyAlignment="1">
      <alignment horizontal="right" vertical="center" wrapText="1"/>
    </xf>
    <xf numFmtId="0" fontId="122" fillId="26" borderId="14" xfId="0" applyFont="1" applyFill="1" applyBorder="1" applyAlignment="1">
      <alignment horizontal="right" vertical="center" wrapText="1"/>
    </xf>
    <xf numFmtId="0" fontId="121" fillId="26" borderId="14" xfId="0" applyFont="1" applyFill="1" applyBorder="1" applyAlignment="1">
      <alignment horizontal="right" vertical="center" wrapText="1"/>
    </xf>
    <xf numFmtId="0" fontId="119" fillId="0" borderId="14" xfId="105" applyFont="1" applyFill="1" applyBorder="1" applyAlignment="1">
      <alignment horizontal="right" vertical="center"/>
      <protection/>
    </xf>
    <xf numFmtId="0" fontId="120" fillId="0" borderId="14" xfId="105" applyFont="1" applyFill="1" applyBorder="1" applyAlignment="1">
      <alignment horizontal="right" vertical="center"/>
      <protection/>
    </xf>
    <xf numFmtId="0" fontId="81" fillId="26" borderId="14" xfId="0" applyNumberFormat="1" applyFont="1" applyFill="1" applyBorder="1" applyAlignment="1" applyProtection="1">
      <alignment horizontal="center" vertical="center" wrapText="1"/>
      <protection/>
    </xf>
    <xf numFmtId="0" fontId="123" fillId="26" borderId="14" xfId="0" applyNumberFormat="1" applyFont="1" applyFill="1" applyBorder="1" applyAlignment="1" applyProtection="1">
      <alignment horizontal="center" vertical="center" wrapText="1"/>
      <protection/>
    </xf>
    <xf numFmtId="0" fontId="123" fillId="26" borderId="15" xfId="0" applyNumberFormat="1" applyFont="1" applyFill="1" applyBorder="1" applyAlignment="1" applyProtection="1">
      <alignment horizontal="center" vertical="center" wrapText="1"/>
      <protection/>
    </xf>
    <xf numFmtId="0" fontId="123" fillId="26" borderId="16" xfId="0" applyNumberFormat="1" applyFont="1" applyFill="1" applyBorder="1" applyAlignment="1" applyProtection="1">
      <alignment horizontal="center" vertical="center" wrapText="1"/>
      <protection/>
    </xf>
    <xf numFmtId="0" fontId="123" fillId="26" borderId="21" xfId="0" applyNumberFormat="1" applyFont="1" applyFill="1" applyBorder="1" applyAlignment="1" applyProtection="1">
      <alignment horizontal="center" vertical="center" wrapText="1"/>
      <protection/>
    </xf>
    <xf numFmtId="0" fontId="123" fillId="26" borderId="22" xfId="0" applyNumberFormat="1" applyFont="1" applyFill="1" applyBorder="1" applyAlignment="1" applyProtection="1">
      <alignment horizontal="center" vertical="center" wrapText="1"/>
      <protection/>
    </xf>
    <xf numFmtId="0" fontId="123" fillId="26" borderId="14" xfId="0" applyFont="1" applyFill="1" applyBorder="1" applyAlignment="1">
      <alignment horizontal="center" vertical="center" wrapText="1"/>
    </xf>
    <xf numFmtId="0" fontId="81" fillId="0" borderId="14" xfId="0" applyNumberFormat="1" applyFont="1" applyFill="1" applyBorder="1" applyAlignment="1" applyProtection="1">
      <alignment horizontal="center" vertical="center" wrapText="1"/>
      <protection/>
    </xf>
    <xf numFmtId="0" fontId="123" fillId="0" borderId="14" xfId="0" applyNumberFormat="1" applyFont="1" applyFill="1" applyBorder="1" applyAlignment="1" applyProtection="1">
      <alignment horizontal="center" vertical="center" wrapText="1"/>
      <protection/>
    </xf>
    <xf numFmtId="0" fontId="124" fillId="0" borderId="14" xfId="0" applyFont="1" applyBorder="1" applyAlignment="1">
      <alignment horizontal="right" vertical="center" wrapText="1"/>
    </xf>
    <xf numFmtId="0" fontId="125" fillId="0" borderId="14" xfId="105" applyFont="1" applyBorder="1" applyAlignment="1">
      <alignment horizontal="right" vertical="center"/>
      <protection/>
    </xf>
    <xf numFmtId="0" fontId="126" fillId="0" borderId="14" xfId="105" applyFont="1" applyBorder="1" applyAlignment="1">
      <alignment horizontal="right" vertical="center"/>
      <protection/>
    </xf>
    <xf numFmtId="0" fontId="127" fillId="0" borderId="14" xfId="0" applyFont="1" applyBorder="1" applyAlignment="1">
      <alignment horizontal="right" vertical="center" wrapText="1"/>
    </xf>
    <xf numFmtId="0" fontId="90" fillId="26" borderId="14" xfId="105" applyFont="1" applyFill="1" applyBorder="1" applyAlignment="1">
      <alignment horizontal="left" vertical="top" wrapText="1"/>
      <protection/>
    </xf>
    <xf numFmtId="0" fontId="41" fillId="26" borderId="14" xfId="105" applyFont="1" applyFill="1" applyBorder="1" applyAlignment="1">
      <alignment horizontal="center" vertical="center"/>
      <protection/>
    </xf>
    <xf numFmtId="0" fontId="65" fillId="0" borderId="15" xfId="105" applyFont="1" applyBorder="1" applyAlignment="1">
      <alignment horizontal="right" vertical="center"/>
      <protection/>
    </xf>
    <xf numFmtId="0" fontId="65" fillId="0" borderId="14" xfId="105" applyFont="1" applyBorder="1" applyAlignment="1">
      <alignment horizontal="right" vertical="center"/>
      <protection/>
    </xf>
    <xf numFmtId="0" fontId="72" fillId="0" borderId="0" xfId="105" applyFont="1" applyAlignment="1">
      <alignment/>
      <protection/>
    </xf>
    <xf numFmtId="0" fontId="65" fillId="26" borderId="14" xfId="0" applyFont="1" applyFill="1" applyBorder="1" applyAlignment="1">
      <alignment horizontal="right" vertical="center" wrapText="1"/>
    </xf>
    <xf numFmtId="0" fontId="89" fillId="0" borderId="14" xfId="105" applyFont="1" applyBorder="1" applyAlignment="1">
      <alignment horizontal="right" vertical="center"/>
      <protection/>
    </xf>
    <xf numFmtId="0" fontId="120" fillId="0" borderId="14" xfId="105" applyFont="1" applyBorder="1" applyAlignment="1">
      <alignment vertical="center"/>
      <protection/>
    </xf>
    <xf numFmtId="0" fontId="118" fillId="0" borderId="14" xfId="88" applyNumberFormat="1" applyFont="1" applyFill="1" applyBorder="1" applyAlignment="1" applyProtection="1">
      <alignment horizontal="right" vertical="center"/>
      <protection locked="0"/>
    </xf>
    <xf numFmtId="0" fontId="117" fillId="0" borderId="14" xfId="88" applyNumberFormat="1" applyFont="1" applyFill="1" applyBorder="1" applyAlignment="1" applyProtection="1">
      <alignment horizontal="right" vertical="center"/>
      <protection locked="0"/>
    </xf>
    <xf numFmtId="0" fontId="101" fillId="26" borderId="18" xfId="0" applyFont="1" applyFill="1" applyBorder="1" applyAlignment="1">
      <alignment horizontal="center" vertical="center" wrapText="1"/>
    </xf>
    <xf numFmtId="0" fontId="1" fillId="26" borderId="0" xfId="105" applyFont="1" applyFill="1">
      <alignment/>
      <protection/>
    </xf>
    <xf numFmtId="0" fontId="29" fillId="26" borderId="0" xfId="105" applyFont="1" applyFill="1">
      <alignment/>
      <protection/>
    </xf>
    <xf numFmtId="0" fontId="30" fillId="26" borderId="0" xfId="105" applyFont="1" applyFill="1" applyAlignment="1">
      <alignment horizontal="center"/>
      <protection/>
    </xf>
    <xf numFmtId="0" fontId="53" fillId="26" borderId="0" xfId="105" applyFont="1" applyFill="1" applyAlignment="1">
      <alignment vertical="center"/>
      <protection/>
    </xf>
    <xf numFmtId="0" fontId="2" fillId="26" borderId="0" xfId="105" applyFont="1" applyFill="1">
      <alignment/>
      <protection/>
    </xf>
    <xf numFmtId="0" fontId="52" fillId="26" borderId="14" xfId="105" applyFont="1" applyFill="1" applyBorder="1" applyAlignment="1">
      <alignment horizontal="center" vertical="center" wrapText="1"/>
      <protection/>
    </xf>
    <xf numFmtId="0" fontId="52" fillId="26" borderId="14" xfId="105" applyFont="1" applyFill="1" applyBorder="1" applyAlignment="1">
      <alignment horizontal="center" vertical="center"/>
      <protection/>
    </xf>
    <xf numFmtId="0" fontId="92" fillId="26" borderId="14" xfId="0" applyFont="1" applyFill="1" applyBorder="1" applyAlignment="1">
      <alignment vertical="top" wrapText="1"/>
    </xf>
    <xf numFmtId="0" fontId="91" fillId="26" borderId="14" xfId="0" applyFont="1" applyFill="1" applyBorder="1" applyAlignment="1">
      <alignment vertical="top" wrapText="1"/>
    </xf>
    <xf numFmtId="0" fontId="89" fillId="26" borderId="0" xfId="105" applyFont="1" applyFill="1">
      <alignment/>
      <protection/>
    </xf>
    <xf numFmtId="0" fontId="89" fillId="26" borderId="0" xfId="105" applyFont="1" applyFill="1" applyAlignment="1">
      <alignment wrapText="1"/>
      <protection/>
    </xf>
    <xf numFmtId="0" fontId="65" fillId="26" borderId="0" xfId="0" applyFont="1" applyFill="1" applyAlignment="1">
      <alignment/>
    </xf>
    <xf numFmtId="0" fontId="119" fillId="26" borderId="14" xfId="105" applyFont="1" applyFill="1" applyBorder="1" applyAlignment="1">
      <alignment horizontal="right" vertical="center"/>
      <protection/>
    </xf>
    <xf numFmtId="0" fontId="120" fillId="26" borderId="14" xfId="105" applyFont="1" applyFill="1" applyBorder="1" applyAlignment="1">
      <alignment horizontal="right" vertical="center"/>
      <protection/>
    </xf>
    <xf numFmtId="0" fontId="138" fillId="0" borderId="14" xfId="0" applyFont="1" applyBorder="1" applyAlignment="1">
      <alignment/>
    </xf>
    <xf numFmtId="0" fontId="139" fillId="27" borderId="14" xfId="0" applyFont="1" applyFill="1" applyBorder="1" applyAlignment="1">
      <alignment vertical="center" wrapText="1"/>
    </xf>
    <xf numFmtId="0" fontId="37" fillId="0" borderId="16" xfId="105" applyNumberFormat="1" applyFont="1" applyFill="1" applyBorder="1" applyAlignment="1" applyProtection="1">
      <alignment horizontal="left" vertical="center" wrapText="1"/>
      <protection/>
    </xf>
    <xf numFmtId="0" fontId="37" fillId="0" borderId="23" xfId="105" applyNumberFormat="1" applyFont="1" applyFill="1" applyBorder="1" applyAlignment="1" applyProtection="1">
      <alignment horizontal="left" vertical="center" wrapText="1"/>
      <protection/>
    </xf>
    <xf numFmtId="0" fontId="37" fillId="0" borderId="21" xfId="105" applyNumberFormat="1" applyFont="1" applyFill="1" applyBorder="1" applyAlignment="1" applyProtection="1">
      <alignment horizontal="left" vertical="center" wrapText="1"/>
      <protection/>
    </xf>
    <xf numFmtId="0" fontId="34" fillId="0" borderId="24" xfId="105" applyNumberFormat="1" applyFont="1" applyFill="1" applyBorder="1" applyAlignment="1" applyProtection="1">
      <alignment horizontal="left" vertical="center" wrapText="1"/>
      <protection/>
    </xf>
    <xf numFmtId="0" fontId="34" fillId="0" borderId="0" xfId="105" applyNumberFormat="1" applyFont="1" applyFill="1" applyBorder="1" applyAlignment="1" applyProtection="1">
      <alignment horizontal="left" vertical="center" wrapText="1"/>
      <protection/>
    </xf>
    <xf numFmtId="0" fontId="37" fillId="0" borderId="25" xfId="105" applyNumberFormat="1" applyFont="1" applyFill="1" applyBorder="1" applyAlignment="1" applyProtection="1">
      <alignment horizontal="left" vertical="center" wrapText="1"/>
      <protection/>
    </xf>
    <xf numFmtId="0" fontId="37" fillId="0" borderId="13" xfId="105" applyNumberFormat="1" applyFont="1" applyFill="1" applyBorder="1" applyAlignment="1" applyProtection="1">
      <alignment horizontal="left" vertical="center" wrapText="1"/>
      <protection/>
    </xf>
    <xf numFmtId="0" fontId="37" fillId="0" borderId="26" xfId="105" applyNumberFormat="1" applyFont="1" applyFill="1" applyBorder="1" applyAlignment="1" applyProtection="1">
      <alignment horizontal="left" vertical="center" wrapText="1"/>
      <protection/>
    </xf>
    <xf numFmtId="0" fontId="37" fillId="0" borderId="27" xfId="105" applyNumberFormat="1" applyFont="1" applyFill="1" applyBorder="1" applyAlignment="1" applyProtection="1">
      <alignment horizontal="left" vertical="center" wrapText="1"/>
      <protection/>
    </xf>
    <xf numFmtId="0" fontId="37" fillId="0" borderId="19" xfId="105" applyNumberFormat="1" applyFont="1" applyFill="1" applyBorder="1" applyAlignment="1" applyProtection="1">
      <alignment horizontal="left" vertical="center" wrapText="1"/>
      <protection/>
    </xf>
    <xf numFmtId="0" fontId="37" fillId="0" borderId="28" xfId="105" applyNumberFormat="1" applyFont="1" applyFill="1" applyBorder="1" applyAlignment="1" applyProtection="1">
      <alignment horizontal="left" vertical="center" wrapText="1"/>
      <protection/>
    </xf>
    <xf numFmtId="0" fontId="36" fillId="0" borderId="0" xfId="105" applyNumberFormat="1" applyFont="1" applyFill="1" applyBorder="1" applyAlignment="1" applyProtection="1">
      <alignment horizontal="left" vertical="center" wrapText="1"/>
      <protection/>
    </xf>
    <xf numFmtId="0" fontId="34" fillId="0" borderId="25" xfId="105" applyNumberFormat="1" applyFont="1" applyFill="1" applyBorder="1" applyAlignment="1" applyProtection="1">
      <alignment horizontal="left" vertical="center" wrapText="1"/>
      <protection/>
    </xf>
    <xf numFmtId="0" fontId="34" fillId="0" borderId="13" xfId="105" applyNumberFormat="1" applyFont="1" applyFill="1" applyBorder="1" applyAlignment="1" applyProtection="1">
      <alignment horizontal="left" vertical="center" wrapText="1"/>
      <protection/>
    </xf>
    <xf numFmtId="0" fontId="34" fillId="0" borderId="26" xfId="105" applyNumberFormat="1" applyFont="1" applyFill="1" applyBorder="1" applyAlignment="1" applyProtection="1">
      <alignment horizontal="left" vertical="center" wrapText="1"/>
      <protection/>
    </xf>
    <xf numFmtId="0" fontId="37" fillId="0" borderId="24" xfId="105" applyNumberFormat="1" applyFont="1" applyFill="1" applyBorder="1" applyAlignment="1" applyProtection="1">
      <alignment horizontal="left" vertical="center" wrapText="1"/>
      <protection/>
    </xf>
    <xf numFmtId="0" fontId="37" fillId="0" borderId="0" xfId="105" applyNumberFormat="1" applyFont="1" applyFill="1" applyBorder="1" applyAlignment="1" applyProtection="1">
      <alignment horizontal="left" vertical="center" wrapText="1"/>
      <protection/>
    </xf>
    <xf numFmtId="0" fontId="37" fillId="0" borderId="29" xfId="105" applyNumberFormat="1" applyFont="1" applyFill="1" applyBorder="1" applyAlignment="1" applyProtection="1">
      <alignment horizontal="left" vertical="center" wrapText="1"/>
      <protection/>
    </xf>
    <xf numFmtId="0" fontId="93" fillId="0" borderId="0" xfId="105" applyNumberFormat="1" applyFont="1" applyFill="1" applyBorder="1" applyAlignment="1" applyProtection="1">
      <alignment horizontal="right" vertical="center" wrapText="1"/>
      <protection/>
    </xf>
    <xf numFmtId="0" fontId="93" fillId="0" borderId="0" xfId="105" applyNumberFormat="1" applyFont="1" applyFill="1" applyBorder="1" applyAlignment="1" applyProtection="1">
      <alignment horizontal="right" vertical="center"/>
      <protection/>
    </xf>
    <xf numFmtId="0" fontId="37" fillId="0" borderId="14" xfId="105" applyNumberFormat="1" applyFont="1" applyFill="1" applyBorder="1" applyAlignment="1" applyProtection="1">
      <alignment horizontal="left" vertical="center" wrapText="1"/>
      <protection/>
    </xf>
    <xf numFmtId="0" fontId="45" fillId="0" borderId="0" xfId="105" applyNumberFormat="1" applyFont="1" applyFill="1" applyBorder="1" applyAlignment="1" applyProtection="1">
      <alignment horizontal="left" vertical="center" wrapText="1"/>
      <protection/>
    </xf>
    <xf numFmtId="0" fontId="37" fillId="26" borderId="24" xfId="0" applyFont="1" applyFill="1" applyBorder="1" applyAlignment="1">
      <alignment horizontal="left" vertical="top" wrapText="1"/>
    </xf>
    <xf numFmtId="0" fontId="37" fillId="26" borderId="0" xfId="0" applyFont="1" applyFill="1" applyBorder="1" applyAlignment="1">
      <alignment horizontal="left" vertical="top" wrapText="1"/>
    </xf>
    <xf numFmtId="0" fontId="34" fillId="0" borderId="0" xfId="105" applyNumberFormat="1" applyFont="1" applyFill="1" applyBorder="1" applyAlignment="1" applyProtection="1">
      <alignment vertical="top" wrapText="1"/>
      <protection/>
    </xf>
    <xf numFmtId="0" fontId="34" fillId="0" borderId="0" xfId="0" applyFont="1" applyAlignment="1">
      <alignment horizontal="left" wrapText="1"/>
    </xf>
    <xf numFmtId="0" fontId="37" fillId="0" borderId="0" xfId="0" applyFont="1" applyAlignment="1">
      <alignment horizontal="left" vertical="center"/>
    </xf>
    <xf numFmtId="0" fontId="83" fillId="0" borderId="0" xfId="105" applyFont="1" applyAlignment="1">
      <alignment horizontal="left" vertical="center" wrapText="1"/>
      <protection/>
    </xf>
    <xf numFmtId="0" fontId="40" fillId="0" borderId="0" xfId="105" applyFont="1" applyAlignment="1">
      <alignment horizontal="left" vertical="center" wrapText="1"/>
      <protection/>
    </xf>
    <xf numFmtId="0" fontId="49" fillId="0" borderId="0" xfId="105" applyFont="1" applyAlignment="1">
      <alignment horizontal="left" vertical="center" wrapText="1"/>
      <protection/>
    </xf>
    <xf numFmtId="0" fontId="57" fillId="0" borderId="1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114" fillId="0" borderId="16" xfId="0" applyNumberFormat="1" applyFont="1" applyFill="1" applyBorder="1" applyAlignment="1" applyProtection="1">
      <alignment horizontal="left" vertical="center" wrapText="1"/>
      <protection/>
    </xf>
    <xf numFmtId="0" fontId="114" fillId="0" borderId="23" xfId="0" applyNumberFormat="1" applyFont="1" applyFill="1" applyBorder="1" applyAlignment="1" applyProtection="1">
      <alignment horizontal="left" vertical="center" wrapText="1"/>
      <protection/>
    </xf>
    <xf numFmtId="0" fontId="114" fillId="2" borderId="16" xfId="0" applyNumberFormat="1" applyFont="1" applyFill="1" applyBorder="1" applyAlignment="1" applyProtection="1">
      <alignment vertical="center" wrapText="1"/>
      <protection/>
    </xf>
    <xf numFmtId="0" fontId="114" fillId="2" borderId="23" xfId="0" applyNumberFormat="1" applyFont="1" applyFill="1" applyBorder="1" applyAlignment="1" applyProtection="1">
      <alignment vertical="center" wrapText="1"/>
      <protection/>
    </xf>
    <xf numFmtId="0" fontId="113" fillId="26" borderId="14" xfId="105" applyFont="1" applyFill="1" applyBorder="1" applyAlignment="1">
      <alignment horizontal="left" vertical="center" wrapText="1"/>
      <protection/>
    </xf>
    <xf numFmtId="0" fontId="57" fillId="0" borderId="16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113" fillId="0" borderId="16" xfId="0" applyFont="1" applyFill="1" applyBorder="1" applyAlignment="1">
      <alignment horizontal="left" vertical="center" wrapText="1"/>
    </xf>
    <xf numFmtId="0" fontId="113" fillId="0" borderId="23" xfId="0" applyFont="1" applyFill="1" applyBorder="1" applyAlignment="1">
      <alignment horizontal="left" vertical="center" wrapText="1"/>
    </xf>
    <xf numFmtId="0" fontId="114" fillId="2" borderId="16" xfId="0" applyNumberFormat="1" applyFont="1" applyFill="1" applyBorder="1" applyAlignment="1" applyProtection="1">
      <alignment horizontal="left" vertical="center" wrapText="1"/>
      <protection/>
    </xf>
    <xf numFmtId="0" fontId="114" fillId="2" borderId="23" xfId="0" applyNumberFormat="1" applyFont="1" applyFill="1" applyBorder="1" applyAlignment="1" applyProtection="1">
      <alignment horizontal="left" vertical="center" wrapText="1"/>
      <protection/>
    </xf>
    <xf numFmtId="0" fontId="73" fillId="0" borderId="0" xfId="0" applyNumberFormat="1" applyFont="1" applyFill="1" applyBorder="1" applyAlignment="1" applyProtection="1">
      <alignment horizontal="left" vertical="center" wrapText="1"/>
      <protection/>
    </xf>
    <xf numFmtId="0" fontId="81" fillId="0" borderId="0" xfId="0" applyNumberFormat="1" applyFont="1" applyFill="1" applyBorder="1" applyAlignment="1" applyProtection="1">
      <alignment horizontal="right" vertical="center" wrapText="1"/>
      <protection/>
    </xf>
    <xf numFmtId="0" fontId="115" fillId="26" borderId="16" xfId="0" applyFont="1" applyFill="1" applyBorder="1" applyAlignment="1">
      <alignment horizontal="left" vertical="center" wrapText="1"/>
    </xf>
    <xf numFmtId="0" fontId="115" fillId="26" borderId="21" xfId="0" applyFont="1" applyFill="1" applyBorder="1" applyAlignment="1">
      <alignment horizontal="left" vertical="center" wrapText="1"/>
    </xf>
    <xf numFmtId="0" fontId="115" fillId="26" borderId="23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 applyProtection="1">
      <alignment vertical="center" wrapText="1"/>
      <protection/>
    </xf>
    <xf numFmtId="0" fontId="72" fillId="0" borderId="0" xfId="0" applyNumberFormat="1" applyFont="1" applyFill="1" applyBorder="1" applyAlignment="1" applyProtection="1">
      <alignment horizontal="right" vertical="center"/>
      <protection/>
    </xf>
    <xf numFmtId="0" fontId="72" fillId="0" borderId="19" xfId="0" applyNumberFormat="1" applyFont="1" applyFill="1" applyBorder="1" applyAlignment="1" applyProtection="1">
      <alignment vertical="center" wrapText="1"/>
      <protection/>
    </xf>
    <xf numFmtId="0" fontId="37" fillId="0" borderId="0" xfId="105" applyFont="1" applyAlignment="1">
      <alignment horizontal="center"/>
      <protection/>
    </xf>
    <xf numFmtId="0" fontId="55" fillId="0" borderId="0" xfId="0" applyFont="1" applyAlignment="1">
      <alignment horizontal="right" vertical="center" wrapText="1"/>
    </xf>
    <xf numFmtId="0" fontId="55" fillId="0" borderId="19" xfId="105" applyFont="1" applyBorder="1" applyAlignment="1">
      <alignment vertical="center" wrapText="1"/>
      <protection/>
    </xf>
    <xf numFmtId="0" fontId="74" fillId="0" borderId="19" xfId="105" applyNumberFormat="1" applyFont="1" applyFill="1" applyBorder="1" applyAlignment="1" applyProtection="1">
      <alignment horizontal="left" vertical="center"/>
      <protection/>
    </xf>
    <xf numFmtId="0" fontId="76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105" applyFont="1" applyBorder="1" applyAlignment="1">
      <alignment horizontal="center"/>
      <protection/>
    </xf>
    <xf numFmtId="0" fontId="74" fillId="0" borderId="0" xfId="105" applyFont="1" applyBorder="1" applyAlignment="1">
      <alignment horizontal="left" wrapText="1"/>
      <protection/>
    </xf>
    <xf numFmtId="0" fontId="30" fillId="0" borderId="0" xfId="105" applyFont="1" applyAlignment="1">
      <alignment horizontal="center"/>
      <protection/>
    </xf>
    <xf numFmtId="0" fontId="65" fillId="0" borderId="0" xfId="105" applyFont="1" applyAlignment="1">
      <alignment horizontal="center"/>
      <protection/>
    </xf>
    <xf numFmtId="0" fontId="80" fillId="0" borderId="0" xfId="105" applyFont="1" applyAlignment="1">
      <alignment horizontal="center"/>
      <protection/>
    </xf>
    <xf numFmtId="0" fontId="85" fillId="26" borderId="0" xfId="0" applyFont="1" applyFill="1" applyAlignment="1">
      <alignment horizontal="left" vertical="center" wrapText="1"/>
    </xf>
    <xf numFmtId="0" fontId="80" fillId="0" borderId="0" xfId="105" applyFont="1" applyAlignment="1">
      <alignment horizontal="left" vertical="center" wrapText="1"/>
      <protection/>
    </xf>
    <xf numFmtId="0" fontId="55" fillId="26" borderId="19" xfId="105" applyFont="1" applyFill="1" applyBorder="1" applyAlignment="1">
      <alignment horizontal="left" vertical="center" wrapText="1"/>
      <protection/>
    </xf>
    <xf numFmtId="0" fontId="95" fillId="0" borderId="0" xfId="105" applyFont="1" applyBorder="1" applyAlignment="1">
      <alignment horizontal="center"/>
      <protection/>
    </xf>
    <xf numFmtId="0" fontId="95" fillId="0" borderId="13" xfId="105" applyFont="1" applyBorder="1" applyAlignment="1">
      <alignment horizontal="center"/>
      <protection/>
    </xf>
    <xf numFmtId="0" fontId="72" fillId="0" borderId="0" xfId="105" applyFont="1" applyAlignment="1">
      <alignment horizontal="left" wrapText="1"/>
      <protection/>
    </xf>
    <xf numFmtId="0" fontId="65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Ввод " xfId="76"/>
    <cellStyle name="Гарний" xfId="78"/>
    <cellStyle name="Hyperlink" xfId="79"/>
    <cellStyle name="Добре" xfId="82"/>
    <cellStyle name="Заголовок 1" xfId="83"/>
    <cellStyle name="Заголовок 2" xfId="84"/>
    <cellStyle name="Заголовок 3" xfId="85"/>
    <cellStyle name="Заголовок 4" xfId="86"/>
    <cellStyle name="Звичайний 2" xfId="87"/>
    <cellStyle name="Звичайний 2 2" xfId="88"/>
    <cellStyle name="Звичайний 2_Нова форма А3 від 23 грудня" xfId="89"/>
    <cellStyle name="Звичайний_Аркуш1" xfId="90"/>
    <cellStyle name="Зв'язана клітинка" xfId="91"/>
    <cellStyle name="Колірна тема 1" xfId="92"/>
    <cellStyle name="Колірна тема 2" xfId="93"/>
    <cellStyle name="Колірна тема 3" xfId="94"/>
    <cellStyle name="Колірна тема 4" xfId="95"/>
    <cellStyle name="Колірна тема 5" xfId="96"/>
    <cellStyle name="Колірна тема 6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ий" xfId="102"/>
    <cellStyle name="Обчислення" xfId="103"/>
    <cellStyle name="Обычный 2" xfId="104"/>
    <cellStyle name="Обычный 2 2" xfId="105"/>
    <cellStyle name="Обычный 2 2 2" xfId="106"/>
    <cellStyle name="Обычный 2_Нова форма А3 від 23 грудня" xfId="107"/>
    <cellStyle name="Обычный 3" xfId="108"/>
    <cellStyle name="Обычный 7 2" xfId="109"/>
    <cellStyle name="Обычный 7 2 2" xfId="110"/>
    <cellStyle name="Followed Hyperlink" xfId="111"/>
    <cellStyle name="Підсумок" xfId="112"/>
    <cellStyle name="Поганий" xfId="113"/>
    <cellStyle name="Примечание 2" xfId="114"/>
    <cellStyle name="Примітка" xfId="115"/>
    <cellStyle name="Результат" xfId="116"/>
    <cellStyle name="Связанная ячейка" xfId="117"/>
    <cellStyle name="Середній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2"/>
  <sheetViews>
    <sheetView view="pageBreakPreview" zoomScale="115" zoomScaleSheetLayoutView="115" workbookViewId="0" topLeftCell="A1">
      <selection activeCell="C9" sqref="C9:F10"/>
    </sheetView>
  </sheetViews>
  <sheetFormatPr defaultColWidth="9.140625" defaultRowHeight="12.75"/>
  <cols>
    <col min="1" max="1" width="9.140625" style="4" customWidth="1"/>
    <col min="2" max="2" width="9.28125" style="4" customWidth="1"/>
    <col min="3" max="5" width="9.140625" style="4" customWidth="1"/>
    <col min="6" max="6" width="11.7109375" style="4" customWidth="1"/>
    <col min="7" max="7" width="11.140625" style="4" customWidth="1"/>
    <col min="8" max="8" width="9.140625" style="4" customWidth="1"/>
    <col min="9" max="9" width="5.00390625" style="4" customWidth="1"/>
    <col min="10" max="11" width="9.140625" style="4" customWidth="1"/>
    <col min="12" max="12" width="44.8515625" style="4" customWidth="1"/>
    <col min="13" max="16384" width="9.140625" style="4" customWidth="1"/>
  </cols>
  <sheetData>
    <row r="1" spans="3:12" s="9" customFormat="1" ht="36.75" customHeight="1">
      <c r="C1" s="301"/>
      <c r="D1" s="302"/>
      <c r="E1" s="302"/>
      <c r="F1" s="302"/>
      <c r="G1" s="302"/>
      <c r="H1" s="302"/>
      <c r="I1" s="302"/>
      <c r="J1" s="302"/>
      <c r="K1" s="302"/>
      <c r="L1" s="302"/>
    </row>
    <row r="2" spans="3:12" s="9" customFormat="1" ht="18.75" customHeight="1">
      <c r="C2" s="2"/>
      <c r="D2" s="14"/>
      <c r="E2" s="14"/>
      <c r="F2" s="14"/>
      <c r="G2" s="14"/>
      <c r="H2" s="14"/>
      <c r="I2" s="14"/>
      <c r="J2" s="14"/>
      <c r="K2" s="14"/>
      <c r="L2" s="14"/>
    </row>
    <row r="3" spans="2:12" s="9" customFormat="1" ht="33" customHeight="1">
      <c r="B3" s="28"/>
      <c r="C3" s="307" t="s">
        <v>53</v>
      </c>
      <c r="D3" s="307"/>
      <c r="E3" s="307"/>
      <c r="F3" s="307"/>
      <c r="G3" s="307"/>
      <c r="H3" s="307"/>
      <c r="I3" s="307"/>
      <c r="J3" s="307"/>
      <c r="K3" s="307"/>
      <c r="L3" s="307"/>
    </row>
    <row r="4" spans="1:19" s="9" customFormat="1" ht="9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S4" s="17"/>
    </row>
    <row r="5" spans="2:12" s="9" customFormat="1" ht="32.25" customHeight="1">
      <c r="B5" s="25"/>
      <c r="C5" s="308" t="s">
        <v>249</v>
      </c>
      <c r="D5" s="308"/>
      <c r="E5" s="308"/>
      <c r="F5" s="308"/>
      <c r="G5" s="308"/>
      <c r="H5" s="62"/>
      <c r="I5" s="62"/>
      <c r="J5" s="62"/>
      <c r="K5" s="25"/>
      <c r="L5" s="25"/>
    </row>
    <row r="6" spans="3:12" s="9" customFormat="1" ht="21" customHeight="1">
      <c r="C6" s="309" t="s">
        <v>94</v>
      </c>
      <c r="D6" s="309"/>
      <c r="E6" s="309"/>
      <c r="F6" s="63"/>
      <c r="G6" s="64"/>
      <c r="H6" s="14"/>
      <c r="I6" s="14"/>
      <c r="J6" s="14"/>
      <c r="K6" s="14"/>
      <c r="L6" s="14"/>
    </row>
    <row r="7" s="9" customFormat="1" ht="12.75" customHeight="1">
      <c r="L7" s="28"/>
    </row>
    <row r="8" spans="3:12" s="9" customFormat="1" ht="33" customHeight="1">
      <c r="C8" s="283" t="s">
        <v>54</v>
      </c>
      <c r="D8" s="284"/>
      <c r="E8" s="284"/>
      <c r="F8" s="285"/>
      <c r="G8" s="283" t="s">
        <v>50</v>
      </c>
      <c r="H8" s="284"/>
      <c r="I8" s="285"/>
      <c r="J8" s="286" t="s">
        <v>49</v>
      </c>
      <c r="K8" s="287"/>
      <c r="L8" s="287"/>
    </row>
    <row r="9" spans="3:12" s="9" customFormat="1" ht="37.5" customHeight="1">
      <c r="C9" s="288" t="s">
        <v>63</v>
      </c>
      <c r="D9" s="289"/>
      <c r="E9" s="289"/>
      <c r="F9" s="290"/>
      <c r="G9" s="303" t="s">
        <v>95</v>
      </c>
      <c r="H9" s="303"/>
      <c r="I9" s="303"/>
      <c r="J9" s="304" t="s">
        <v>179</v>
      </c>
      <c r="K9" s="304"/>
      <c r="L9" s="304"/>
    </row>
    <row r="10" spans="3:15" s="9" customFormat="1" ht="90" customHeight="1">
      <c r="C10" s="291"/>
      <c r="D10" s="292"/>
      <c r="E10" s="292"/>
      <c r="F10" s="293"/>
      <c r="G10" s="303"/>
      <c r="H10" s="303"/>
      <c r="I10" s="303"/>
      <c r="J10" s="305" t="s">
        <v>233</v>
      </c>
      <c r="K10" s="306"/>
      <c r="L10" s="306"/>
      <c r="M10" s="172"/>
      <c r="N10" s="172"/>
      <c r="O10" s="172"/>
    </row>
    <row r="11" spans="3:12" s="9" customFormat="1" ht="6.75" customHeight="1" hidden="1">
      <c r="C11" s="299"/>
      <c r="D11" s="299"/>
      <c r="E11" s="299"/>
      <c r="F11" s="300"/>
      <c r="G11" s="303"/>
      <c r="H11" s="303"/>
      <c r="I11" s="303"/>
      <c r="J11" s="299"/>
      <c r="K11" s="299"/>
      <c r="L11" s="299"/>
    </row>
    <row r="12" spans="3:12" s="9" customFormat="1" ht="6.75" customHeight="1" hidden="1">
      <c r="C12" s="299"/>
      <c r="D12" s="299"/>
      <c r="E12" s="299"/>
      <c r="F12" s="300"/>
      <c r="G12" s="303"/>
      <c r="H12" s="303"/>
      <c r="I12" s="303"/>
      <c r="J12" s="299"/>
      <c r="K12" s="299"/>
      <c r="L12" s="299"/>
    </row>
    <row r="13" spans="3:12" s="9" customFormat="1" ht="29.25" customHeight="1">
      <c r="C13" s="12"/>
      <c r="D13" s="12"/>
      <c r="E13" s="12"/>
      <c r="F13" s="12"/>
      <c r="G13" s="13"/>
      <c r="H13" s="13"/>
      <c r="I13" s="13"/>
      <c r="J13" s="299"/>
      <c r="K13" s="299"/>
      <c r="L13" s="299"/>
    </row>
    <row r="14" spans="3:13" s="9" customFormat="1" ht="25.5" customHeight="1">
      <c r="C14" s="295" t="s">
        <v>8</v>
      </c>
      <c r="D14" s="296"/>
      <c r="E14" s="296"/>
      <c r="F14" s="296"/>
      <c r="G14" s="296"/>
      <c r="H14" s="296"/>
      <c r="I14" s="296"/>
      <c r="J14" s="296"/>
      <c r="K14" s="296"/>
      <c r="L14" s="297"/>
      <c r="M14" s="11"/>
    </row>
    <row r="15" spans="3:13" s="9" customFormat="1" ht="24" customHeight="1">
      <c r="C15" s="298" t="s">
        <v>34</v>
      </c>
      <c r="D15" s="299"/>
      <c r="E15" s="299"/>
      <c r="F15" s="299"/>
      <c r="G15" s="299"/>
      <c r="H15" s="299"/>
      <c r="I15" s="299"/>
      <c r="J15" s="299"/>
      <c r="K15" s="299"/>
      <c r="L15" s="300"/>
      <c r="M15" s="11"/>
    </row>
    <row r="16" spans="3:13" s="9" customFormat="1" ht="18.75" customHeight="1">
      <c r="C16" s="291" t="s">
        <v>64</v>
      </c>
      <c r="D16" s="292"/>
      <c r="E16" s="292"/>
      <c r="F16" s="292"/>
      <c r="G16" s="292"/>
      <c r="H16" s="292"/>
      <c r="I16" s="292"/>
      <c r="J16" s="292"/>
      <c r="K16" s="292"/>
      <c r="L16" s="293"/>
      <c r="M16" s="11"/>
    </row>
    <row r="17" spans="3:13" ht="18" customHeight="1"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6"/>
    </row>
    <row r="18" spans="3:13" ht="21" customHeight="1"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6"/>
    </row>
    <row r="19" spans="3:12" ht="12.75" customHeight="1">
      <c r="C19" s="7"/>
      <c r="D19" s="6"/>
      <c r="E19" s="7"/>
      <c r="F19" s="6"/>
      <c r="G19" s="6"/>
      <c r="H19" s="6"/>
      <c r="I19" s="8"/>
      <c r="J19" s="6"/>
      <c r="K19" s="6"/>
      <c r="L19" s="6"/>
    </row>
    <row r="20" ht="18.75" customHeight="1">
      <c r="C20" s="5"/>
    </row>
    <row r="21" ht="18.75" customHeight="1">
      <c r="C21" s="5"/>
    </row>
    <row r="22" ht="18.75" customHeight="1">
      <c r="C22" s="5"/>
    </row>
    <row r="32" ht="18.75">
      <c r="E32" s="9"/>
    </row>
  </sheetData>
  <sheetProtection/>
  <mergeCells count="20">
    <mergeCell ref="C1:L1"/>
    <mergeCell ref="G9:I12"/>
    <mergeCell ref="J9:L9"/>
    <mergeCell ref="C12:F12"/>
    <mergeCell ref="J10:L10"/>
    <mergeCell ref="J11:L12"/>
    <mergeCell ref="C3:L3"/>
    <mergeCell ref="C11:F11"/>
    <mergeCell ref="C5:G5"/>
    <mergeCell ref="C6:E6"/>
    <mergeCell ref="C8:F8"/>
    <mergeCell ref="G8:I8"/>
    <mergeCell ref="J8:L8"/>
    <mergeCell ref="C9:F10"/>
    <mergeCell ref="C17:L17"/>
    <mergeCell ref="C18:L18"/>
    <mergeCell ref="C14:L14"/>
    <mergeCell ref="C15:L15"/>
    <mergeCell ref="C16:L16"/>
    <mergeCell ref="J13:L13"/>
  </mergeCells>
  <printOptions/>
  <pageMargins left="0.984251968503937" right="0.7086614173228347" top="0.984251968503937" bottom="0.7086614173228347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K11"/>
  <sheetViews>
    <sheetView showGridLines="0" view="pageBreakPreview" zoomScale="50" zoomScaleSheetLayoutView="50" zoomScalePageLayoutView="0" workbookViewId="0" topLeftCell="A1">
      <selection activeCell="M16" sqref="M16"/>
    </sheetView>
  </sheetViews>
  <sheetFormatPr defaultColWidth="9.140625" defaultRowHeight="12.75"/>
  <cols>
    <col min="1" max="1" width="52.28125" style="108" customWidth="1"/>
    <col min="2" max="9" width="9.140625" style="108" customWidth="1"/>
    <col min="10" max="10" width="63.28125" style="108" customWidth="1"/>
    <col min="11" max="11" width="14.8515625" style="108" customWidth="1"/>
    <col min="12" max="16384" width="9.140625" style="108" customWidth="1"/>
  </cols>
  <sheetData>
    <row r="1" spans="1:11" s="57" customFormat="1" ht="70.5" customHeight="1">
      <c r="A1" s="1"/>
      <c r="B1" s="1"/>
      <c r="C1" s="1"/>
      <c r="D1" s="1"/>
      <c r="E1" s="1"/>
      <c r="F1" s="1"/>
      <c r="G1" s="1"/>
      <c r="H1" s="1"/>
      <c r="I1" s="1"/>
      <c r="J1" s="311"/>
      <c r="K1" s="311"/>
    </row>
    <row r="2" spans="1:11" s="57" customFormat="1" ht="36.75" customHeight="1">
      <c r="A2" s="312" t="s">
        <v>82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2:11" s="57" customFormat="1" ht="23.25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58" customFormat="1" ht="82.5" customHeight="1">
      <c r="A4" s="104" t="s">
        <v>83</v>
      </c>
      <c r="B4" s="310" t="s">
        <v>84</v>
      </c>
      <c r="C4" s="310"/>
      <c r="D4" s="310"/>
      <c r="E4" s="310"/>
      <c r="F4" s="310"/>
      <c r="G4" s="310"/>
      <c r="H4" s="310"/>
      <c r="I4" s="310"/>
      <c r="J4" s="310"/>
      <c r="K4" s="105">
        <v>3</v>
      </c>
    </row>
    <row r="5" spans="1:11" s="58" customFormat="1" ht="82.5" customHeight="1">
      <c r="A5" s="106" t="s">
        <v>85</v>
      </c>
      <c r="B5" s="310" t="s">
        <v>86</v>
      </c>
      <c r="C5" s="310"/>
      <c r="D5" s="310"/>
      <c r="E5" s="310"/>
      <c r="F5" s="310"/>
      <c r="G5" s="310"/>
      <c r="H5" s="310"/>
      <c r="I5" s="310"/>
      <c r="J5" s="310"/>
      <c r="K5" s="105">
        <v>3</v>
      </c>
    </row>
    <row r="6" spans="1:11" s="58" customFormat="1" ht="82.5" customHeight="1">
      <c r="A6" s="104" t="s">
        <v>87</v>
      </c>
      <c r="B6" s="310" t="s">
        <v>88</v>
      </c>
      <c r="C6" s="310"/>
      <c r="D6" s="310"/>
      <c r="E6" s="310"/>
      <c r="F6" s="310"/>
      <c r="G6" s="310"/>
      <c r="H6" s="310"/>
      <c r="I6" s="310"/>
      <c r="J6" s="310"/>
      <c r="K6" s="107" t="s">
        <v>136</v>
      </c>
    </row>
    <row r="7" spans="1:11" s="58" customFormat="1" ht="82.5" customHeight="1">
      <c r="A7" s="104" t="s">
        <v>89</v>
      </c>
      <c r="B7" s="310" t="s">
        <v>216</v>
      </c>
      <c r="C7" s="310"/>
      <c r="D7" s="310"/>
      <c r="E7" s="310"/>
      <c r="F7" s="310"/>
      <c r="G7" s="310"/>
      <c r="H7" s="310"/>
      <c r="I7" s="310"/>
      <c r="J7" s="310"/>
      <c r="K7" s="107" t="s">
        <v>137</v>
      </c>
    </row>
    <row r="8" spans="1:11" s="58" customFormat="1" ht="82.5" customHeight="1">
      <c r="A8" s="104" t="s">
        <v>90</v>
      </c>
      <c r="B8" s="310" t="s">
        <v>91</v>
      </c>
      <c r="C8" s="310"/>
      <c r="D8" s="310"/>
      <c r="E8" s="310"/>
      <c r="F8" s="310"/>
      <c r="G8" s="310"/>
      <c r="H8" s="310"/>
      <c r="I8" s="310"/>
      <c r="J8" s="310"/>
      <c r="K8" s="107" t="s">
        <v>138</v>
      </c>
    </row>
    <row r="9" spans="1:11" ht="82.5" customHeight="1">
      <c r="A9" s="104" t="s">
        <v>146</v>
      </c>
      <c r="B9" s="310" t="s">
        <v>144</v>
      </c>
      <c r="C9" s="310"/>
      <c r="D9" s="310"/>
      <c r="E9" s="310"/>
      <c r="F9" s="310"/>
      <c r="G9" s="310"/>
      <c r="H9" s="310"/>
      <c r="I9" s="310"/>
      <c r="J9" s="310"/>
      <c r="K9" s="107" t="s">
        <v>145</v>
      </c>
    </row>
    <row r="10" spans="1:11" ht="82.5" customHeight="1">
      <c r="A10" s="104" t="s">
        <v>195</v>
      </c>
      <c r="B10" s="310" t="s">
        <v>203</v>
      </c>
      <c r="C10" s="310"/>
      <c r="D10" s="310"/>
      <c r="E10" s="310"/>
      <c r="F10" s="310"/>
      <c r="G10" s="310"/>
      <c r="H10" s="310"/>
      <c r="I10" s="310"/>
      <c r="J10" s="310"/>
      <c r="K10" s="107" t="s">
        <v>147</v>
      </c>
    </row>
    <row r="11" spans="2:10" ht="18.75">
      <c r="B11" s="59"/>
      <c r="C11" s="59"/>
      <c r="D11" s="59"/>
      <c r="E11" s="59"/>
      <c r="F11" s="59"/>
      <c r="G11" s="59"/>
      <c r="H11" s="59"/>
      <c r="I11" s="59"/>
      <c r="J11" s="59"/>
    </row>
  </sheetData>
  <sheetProtection/>
  <mergeCells count="9">
    <mergeCell ref="B8:J8"/>
    <mergeCell ref="B9:J9"/>
    <mergeCell ref="B10:J10"/>
    <mergeCell ref="J1:K1"/>
    <mergeCell ref="A2:K2"/>
    <mergeCell ref="B4:J4"/>
    <mergeCell ref="B5:J5"/>
    <mergeCell ref="B6:J6"/>
    <mergeCell ref="B7:J7"/>
  </mergeCells>
  <printOptions/>
  <pageMargins left="0.984251968503937" right="0.7086614173228347" top="0.984251968503937" bottom="0.7086614173228347" header="0" footer="0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tabColor rgb="FF00B050"/>
  </sheetPr>
  <dimension ref="A1:P20"/>
  <sheetViews>
    <sheetView view="pageBreakPreview" zoomScale="30" zoomScaleNormal="50" zoomScaleSheetLayoutView="30" workbookViewId="0" topLeftCell="A1">
      <selection activeCell="D5" sqref="D5:N12"/>
    </sheetView>
  </sheetViews>
  <sheetFormatPr defaultColWidth="9.140625" defaultRowHeight="12.75"/>
  <cols>
    <col min="1" max="1" width="72.00390625" style="0" customWidth="1"/>
    <col min="2" max="2" width="247.00390625" style="0" customWidth="1"/>
    <col min="3" max="3" width="16.7109375" style="45" customWidth="1"/>
    <col min="4" max="4" width="34.57421875" style="0" customWidth="1"/>
    <col min="5" max="5" width="41.7109375" style="0" customWidth="1"/>
    <col min="6" max="6" width="33.00390625" style="0" customWidth="1"/>
    <col min="7" max="7" width="38.140625" style="0" customWidth="1"/>
    <col min="8" max="8" width="43.421875" style="0" customWidth="1"/>
    <col min="9" max="9" width="37.28125" style="0" customWidth="1"/>
    <col min="10" max="10" width="35.28125" style="0" customWidth="1"/>
    <col min="11" max="11" width="31.00390625" style="0" customWidth="1"/>
    <col min="12" max="12" width="30.57421875" style="0" customWidth="1"/>
    <col min="13" max="13" width="51.00390625" style="0" customWidth="1"/>
    <col min="14" max="14" width="32.28125" style="0" customWidth="1"/>
    <col min="15" max="15" width="46.00390625" style="0" customWidth="1"/>
    <col min="16" max="16" width="32.28125" style="0" customWidth="1"/>
    <col min="17" max="244" width="10.421875" style="0" customWidth="1"/>
  </cols>
  <sheetData>
    <row r="1" spans="3:16" s="15" customFormat="1" ht="69" customHeight="1">
      <c r="C1" s="43"/>
      <c r="K1" s="327" t="s">
        <v>66</v>
      </c>
      <c r="L1" s="327"/>
      <c r="M1" s="327"/>
      <c r="N1" s="327"/>
      <c r="O1" s="96"/>
      <c r="P1" s="96"/>
    </row>
    <row r="2" spans="1:16" s="30" customFormat="1" ht="84" customHeight="1">
      <c r="A2" s="332" t="s">
        <v>28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29"/>
      <c r="M2" s="29"/>
      <c r="N2" s="29"/>
      <c r="O2" s="29"/>
      <c r="P2" s="29"/>
    </row>
    <row r="3" spans="1:14" s="16" customFormat="1" ht="300.75" customHeight="1">
      <c r="A3" s="313" t="s">
        <v>11</v>
      </c>
      <c r="B3" s="314"/>
      <c r="C3" s="41" t="s">
        <v>31</v>
      </c>
      <c r="D3" s="55" t="s">
        <v>140</v>
      </c>
      <c r="E3" s="56" t="s">
        <v>22</v>
      </c>
      <c r="F3" s="56" t="s">
        <v>5</v>
      </c>
      <c r="G3" s="80" t="s">
        <v>141</v>
      </c>
      <c r="H3" s="80" t="s">
        <v>32</v>
      </c>
      <c r="I3" s="80" t="s">
        <v>1</v>
      </c>
      <c r="J3" s="81" t="s">
        <v>25</v>
      </c>
      <c r="K3" s="81" t="s">
        <v>26</v>
      </c>
      <c r="L3" s="81" t="s">
        <v>61</v>
      </c>
      <c r="M3" s="80" t="s">
        <v>226</v>
      </c>
      <c r="N3" s="55" t="s">
        <v>33</v>
      </c>
    </row>
    <row r="4" spans="1:14" s="71" customFormat="1" ht="54" customHeight="1">
      <c r="A4" s="313" t="s">
        <v>2</v>
      </c>
      <c r="B4" s="314"/>
      <c r="C4" s="69" t="s">
        <v>3</v>
      </c>
      <c r="D4" s="70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J4" s="70">
        <v>7</v>
      </c>
      <c r="K4" s="70">
        <v>8</v>
      </c>
      <c r="L4" s="70">
        <v>9</v>
      </c>
      <c r="M4" s="70">
        <v>10</v>
      </c>
      <c r="N4" s="70">
        <v>11</v>
      </c>
    </row>
    <row r="5" spans="1:14" s="163" customFormat="1" ht="121.5" customHeight="1">
      <c r="A5" s="315" t="s">
        <v>225</v>
      </c>
      <c r="B5" s="316"/>
      <c r="C5" s="162">
        <v>1</v>
      </c>
      <c r="D5" s="243">
        <v>350</v>
      </c>
      <c r="E5" s="243">
        <v>194</v>
      </c>
      <c r="F5" s="243">
        <v>156</v>
      </c>
      <c r="G5" s="243">
        <v>180</v>
      </c>
      <c r="H5" s="243">
        <v>29</v>
      </c>
      <c r="I5" s="243">
        <v>55</v>
      </c>
      <c r="J5" s="243">
        <v>2</v>
      </c>
      <c r="K5" s="243">
        <v>92</v>
      </c>
      <c r="L5" s="243">
        <v>1</v>
      </c>
      <c r="M5" s="243">
        <v>39</v>
      </c>
      <c r="N5" s="243">
        <v>145</v>
      </c>
    </row>
    <row r="6" spans="1:14" s="163" customFormat="1" ht="121.5" customHeight="1">
      <c r="A6" s="317" t="s">
        <v>78</v>
      </c>
      <c r="B6" s="318"/>
      <c r="C6" s="162">
        <v>2</v>
      </c>
      <c r="D6" s="243">
        <v>13</v>
      </c>
      <c r="E6" s="244">
        <v>13</v>
      </c>
      <c r="F6" s="244">
        <v>0</v>
      </c>
      <c r="G6" s="244">
        <v>8</v>
      </c>
      <c r="H6" s="244">
        <v>0</v>
      </c>
      <c r="I6" s="244">
        <v>0</v>
      </c>
      <c r="J6" s="244">
        <v>0</v>
      </c>
      <c r="K6" s="244">
        <v>8</v>
      </c>
      <c r="L6" s="245">
        <v>0</v>
      </c>
      <c r="M6" s="244">
        <v>3</v>
      </c>
      <c r="N6" s="244">
        <v>5</v>
      </c>
    </row>
    <row r="7" spans="1:14" s="163" customFormat="1" ht="121.5" customHeight="1">
      <c r="A7" s="324" t="s">
        <v>19</v>
      </c>
      <c r="B7" s="325"/>
      <c r="C7" s="162">
        <v>3</v>
      </c>
      <c r="D7" s="243">
        <v>109</v>
      </c>
      <c r="E7" s="244">
        <v>73</v>
      </c>
      <c r="F7" s="244">
        <v>36</v>
      </c>
      <c r="G7" s="244">
        <v>60</v>
      </c>
      <c r="H7" s="244">
        <v>7</v>
      </c>
      <c r="I7" s="244">
        <v>1</v>
      </c>
      <c r="J7" s="244">
        <v>0</v>
      </c>
      <c r="K7" s="246">
        <v>52</v>
      </c>
      <c r="L7" s="244">
        <v>0</v>
      </c>
      <c r="M7" s="247">
        <v>14</v>
      </c>
      <c r="N7" s="244">
        <v>49</v>
      </c>
    </row>
    <row r="8" spans="1:14" s="163" customFormat="1" ht="91.5" customHeight="1">
      <c r="A8" s="324" t="s">
        <v>15</v>
      </c>
      <c r="B8" s="325"/>
      <c r="C8" s="162">
        <v>4</v>
      </c>
      <c r="D8" s="243">
        <v>132</v>
      </c>
      <c r="E8" s="244">
        <v>87</v>
      </c>
      <c r="F8" s="244">
        <v>45</v>
      </c>
      <c r="G8" s="244">
        <v>30</v>
      </c>
      <c r="H8" s="244">
        <v>0</v>
      </c>
      <c r="I8" s="244">
        <v>0</v>
      </c>
      <c r="J8" s="244">
        <v>1</v>
      </c>
      <c r="K8" s="244">
        <v>28</v>
      </c>
      <c r="L8" s="248">
        <v>1</v>
      </c>
      <c r="M8" s="244">
        <v>20</v>
      </c>
      <c r="N8" s="244">
        <v>78</v>
      </c>
    </row>
    <row r="9" spans="1:14" s="163" customFormat="1" ht="94.5" customHeight="1">
      <c r="A9" s="324" t="s">
        <v>16</v>
      </c>
      <c r="B9" s="325"/>
      <c r="C9" s="162">
        <v>5</v>
      </c>
      <c r="D9" s="243">
        <v>5</v>
      </c>
      <c r="E9" s="244">
        <v>1</v>
      </c>
      <c r="F9" s="244">
        <v>4</v>
      </c>
      <c r="G9" s="244">
        <v>1</v>
      </c>
      <c r="H9" s="244">
        <v>0</v>
      </c>
      <c r="I9" s="244">
        <v>1</v>
      </c>
      <c r="J9" s="244">
        <v>0</v>
      </c>
      <c r="K9" s="244">
        <v>0</v>
      </c>
      <c r="L9" s="244">
        <v>0</v>
      </c>
      <c r="M9" s="244">
        <v>0</v>
      </c>
      <c r="N9" s="244">
        <v>4</v>
      </c>
    </row>
    <row r="10" spans="1:14" s="163" customFormat="1" ht="121.5" customHeight="1">
      <c r="A10" s="324" t="s">
        <v>139</v>
      </c>
      <c r="B10" s="325"/>
      <c r="C10" s="162">
        <v>6</v>
      </c>
      <c r="D10" s="243">
        <v>28</v>
      </c>
      <c r="E10" s="244">
        <v>14</v>
      </c>
      <c r="F10" s="244" t="s">
        <v>234</v>
      </c>
      <c r="G10" s="244">
        <v>21</v>
      </c>
      <c r="H10" s="244">
        <v>0</v>
      </c>
      <c r="I10" s="244">
        <v>16</v>
      </c>
      <c r="J10" s="244">
        <v>1</v>
      </c>
      <c r="K10" s="244">
        <v>4</v>
      </c>
      <c r="L10" s="244">
        <v>0</v>
      </c>
      <c r="M10" s="244">
        <v>2</v>
      </c>
      <c r="N10" s="244" t="s">
        <v>235</v>
      </c>
    </row>
    <row r="11" spans="1:14" s="165" customFormat="1" ht="121.5" customHeight="1">
      <c r="A11" s="328" t="s">
        <v>96</v>
      </c>
      <c r="B11" s="329"/>
      <c r="C11" s="164">
        <v>7</v>
      </c>
      <c r="D11" s="243">
        <v>26</v>
      </c>
      <c r="E11" s="244">
        <v>13</v>
      </c>
      <c r="F11" s="244">
        <v>13</v>
      </c>
      <c r="G11" s="244">
        <v>19</v>
      </c>
      <c r="H11" s="244">
        <v>0</v>
      </c>
      <c r="I11" s="244">
        <v>14</v>
      </c>
      <c r="J11" s="244">
        <v>1</v>
      </c>
      <c r="K11" s="244">
        <v>4</v>
      </c>
      <c r="L11" s="244">
        <v>0</v>
      </c>
      <c r="M11" s="244">
        <v>2</v>
      </c>
      <c r="N11" s="244">
        <v>6</v>
      </c>
    </row>
    <row r="12" spans="1:14" s="166" customFormat="1" ht="121.5" customHeight="1">
      <c r="A12" s="328" t="s">
        <v>65</v>
      </c>
      <c r="B12" s="330"/>
      <c r="C12" s="164">
        <v>8</v>
      </c>
      <c r="D12" s="243">
        <v>0</v>
      </c>
      <c r="E12" s="249">
        <v>0</v>
      </c>
      <c r="F12" s="249">
        <v>0</v>
      </c>
      <c r="G12" s="249">
        <v>0</v>
      </c>
      <c r="H12" s="244">
        <v>0</v>
      </c>
      <c r="I12" s="244">
        <v>0</v>
      </c>
      <c r="J12" s="244">
        <v>0</v>
      </c>
      <c r="K12" s="249">
        <v>0</v>
      </c>
      <c r="L12" s="244">
        <v>0</v>
      </c>
      <c r="M12" s="249">
        <v>0</v>
      </c>
      <c r="N12" s="249">
        <v>0</v>
      </c>
    </row>
    <row r="13" spans="1:14" s="16" customFormat="1" ht="54" customHeight="1">
      <c r="A13" s="331"/>
      <c r="B13" s="331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1" s="15" customFormat="1" ht="123.75" customHeight="1">
      <c r="A14" s="326" t="s">
        <v>29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</row>
    <row r="15" spans="1:16" s="43" customFormat="1" ht="213.75" customHeight="1">
      <c r="A15" s="320" t="s">
        <v>0</v>
      </c>
      <c r="B15" s="321"/>
      <c r="C15" s="44" t="s">
        <v>35</v>
      </c>
      <c r="D15" s="226" t="s">
        <v>59</v>
      </c>
      <c r="E15" s="227" t="s">
        <v>12</v>
      </c>
      <c r="F15" s="115" t="s">
        <v>9</v>
      </c>
      <c r="G15" s="227" t="s">
        <v>224</v>
      </c>
      <c r="H15" s="228" t="s">
        <v>134</v>
      </c>
      <c r="I15" s="228" t="s">
        <v>62</v>
      </c>
      <c r="J15" s="228" t="s">
        <v>21</v>
      </c>
      <c r="K15" s="228" t="s">
        <v>20</v>
      </c>
      <c r="M15" s="46"/>
      <c r="N15" s="46"/>
      <c r="O15" s="46"/>
      <c r="P15" s="46"/>
    </row>
    <row r="16" spans="1:16" s="31" customFormat="1" ht="43.5" customHeight="1">
      <c r="A16" s="320" t="s">
        <v>2</v>
      </c>
      <c r="B16" s="321"/>
      <c r="C16" s="72" t="s">
        <v>3</v>
      </c>
      <c r="D16" s="72">
        <v>1</v>
      </c>
      <c r="E16" s="69">
        <v>2</v>
      </c>
      <c r="F16" s="69">
        <v>3</v>
      </c>
      <c r="G16" s="69">
        <v>4</v>
      </c>
      <c r="H16" s="69">
        <v>5</v>
      </c>
      <c r="I16" s="69">
        <v>6</v>
      </c>
      <c r="J16" s="69">
        <v>7</v>
      </c>
      <c r="K16" s="69">
        <v>8</v>
      </c>
      <c r="M16" s="39"/>
      <c r="N16" s="39"/>
      <c r="O16" s="39"/>
      <c r="P16" s="39"/>
    </row>
    <row r="17" spans="1:16" s="32" customFormat="1" ht="99.75" customHeight="1">
      <c r="A17" s="322" t="s">
        <v>38</v>
      </c>
      <c r="B17" s="323"/>
      <c r="C17" s="72">
        <v>1</v>
      </c>
      <c r="D17" s="250">
        <v>0</v>
      </c>
      <c r="E17" s="250">
        <v>0</v>
      </c>
      <c r="F17" s="250">
        <v>0</v>
      </c>
      <c r="G17" s="250">
        <v>0</v>
      </c>
      <c r="H17" s="251">
        <v>0</v>
      </c>
      <c r="I17" s="251">
        <v>0</v>
      </c>
      <c r="J17" s="251">
        <v>0</v>
      </c>
      <c r="K17" s="251">
        <v>0</v>
      </c>
      <c r="M17" s="40"/>
      <c r="N17" s="40"/>
      <c r="O17" s="40"/>
      <c r="P17" s="40"/>
    </row>
    <row r="18" spans="1:16" s="32" customFormat="1" ht="99.75" customHeight="1">
      <c r="A18" s="322" t="s">
        <v>18</v>
      </c>
      <c r="B18" s="323"/>
      <c r="C18" s="73">
        <f>C17+1</f>
        <v>2</v>
      </c>
      <c r="D18" s="250">
        <v>0</v>
      </c>
      <c r="E18" s="250">
        <v>0</v>
      </c>
      <c r="F18" s="250">
        <v>0</v>
      </c>
      <c r="G18" s="250">
        <v>0</v>
      </c>
      <c r="H18" s="251">
        <v>0</v>
      </c>
      <c r="I18" s="251">
        <v>0</v>
      </c>
      <c r="J18" s="251">
        <v>0</v>
      </c>
      <c r="K18" s="251">
        <v>0</v>
      </c>
      <c r="M18" s="40"/>
      <c r="N18" s="40"/>
      <c r="O18" s="40"/>
      <c r="P18" s="40"/>
    </row>
    <row r="19" spans="1:16" s="32" customFormat="1" ht="99.75" customHeight="1">
      <c r="A19" s="322" t="s">
        <v>169</v>
      </c>
      <c r="B19" s="323"/>
      <c r="C19" s="73">
        <f>C18+1</f>
        <v>3</v>
      </c>
      <c r="D19" s="250">
        <v>21</v>
      </c>
      <c r="E19" s="250">
        <v>4</v>
      </c>
      <c r="F19" s="250">
        <v>7</v>
      </c>
      <c r="G19" s="250">
        <v>10</v>
      </c>
      <c r="H19" s="251">
        <v>4</v>
      </c>
      <c r="I19" s="251">
        <v>3</v>
      </c>
      <c r="J19" s="251">
        <v>0</v>
      </c>
      <c r="K19" s="251">
        <v>3</v>
      </c>
      <c r="M19" s="40"/>
      <c r="N19" s="40"/>
      <c r="O19" s="40"/>
      <c r="P19" s="40"/>
    </row>
    <row r="20" spans="1:11" ht="99.75" customHeight="1">
      <c r="A20" s="319" t="s">
        <v>98</v>
      </c>
      <c r="B20" s="319"/>
      <c r="C20" s="73">
        <f>C19+1</f>
        <v>4</v>
      </c>
      <c r="D20" s="250">
        <v>20</v>
      </c>
      <c r="E20" s="250">
        <v>2</v>
      </c>
      <c r="F20" s="250">
        <v>10</v>
      </c>
      <c r="G20" s="250">
        <v>8</v>
      </c>
      <c r="H20" s="251">
        <v>0</v>
      </c>
      <c r="I20" s="251">
        <v>6</v>
      </c>
      <c r="J20" s="251">
        <v>2</v>
      </c>
      <c r="K20" s="251">
        <v>0</v>
      </c>
    </row>
  </sheetData>
  <sheetProtection/>
  <mergeCells count="20">
    <mergeCell ref="A7:B7"/>
    <mergeCell ref="A8:B8"/>
    <mergeCell ref="A9:B9"/>
    <mergeCell ref="A10:B10"/>
    <mergeCell ref="A14:K14"/>
    <mergeCell ref="K1:N1"/>
    <mergeCell ref="A11:B11"/>
    <mergeCell ref="A12:B12"/>
    <mergeCell ref="A13:B13"/>
    <mergeCell ref="A2:K2"/>
    <mergeCell ref="A3:B3"/>
    <mergeCell ref="A4:B4"/>
    <mergeCell ref="A5:B5"/>
    <mergeCell ref="A6:B6"/>
    <mergeCell ref="A20:B20"/>
    <mergeCell ref="A15:B15"/>
    <mergeCell ref="A16:B16"/>
    <mergeCell ref="A17:B17"/>
    <mergeCell ref="A18:B18"/>
    <mergeCell ref="A19:B19"/>
  </mergeCells>
  <printOptions/>
  <pageMargins left="0.984251968503937" right="0.7086614173228347" top="0.984251968503937" bottom="0.7086614173228347" header="0" footer="0"/>
  <pageSetup horizontalDpi="600" verticalDpi="600" orientation="landscape" paperSize="9" scale="17" r:id="rId1"/>
  <colBreaks count="1" manualBreakCount="1">
    <brk id="16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42"/>
  <sheetViews>
    <sheetView view="pageBreakPreview" zoomScale="30" zoomScaleNormal="50" zoomScaleSheetLayoutView="30" zoomScalePageLayoutView="0" workbookViewId="0" topLeftCell="A5">
      <selection activeCell="C6" sqref="C6:L29"/>
    </sheetView>
  </sheetViews>
  <sheetFormatPr defaultColWidth="9.140625" defaultRowHeight="12.75"/>
  <cols>
    <col min="1" max="1" width="214.7109375" style="10" customWidth="1"/>
    <col min="2" max="2" width="15.28125" style="49" customWidth="1"/>
    <col min="3" max="3" width="32.421875" style="10" customWidth="1"/>
    <col min="4" max="4" width="28.8515625" style="10" customWidth="1"/>
    <col min="5" max="5" width="24.7109375" style="10" customWidth="1"/>
    <col min="6" max="6" width="30.421875" style="10" customWidth="1"/>
    <col min="7" max="7" width="28.421875" style="10" customWidth="1"/>
    <col min="8" max="8" width="27.00390625" style="10" customWidth="1"/>
    <col min="9" max="9" width="36.421875" style="10" customWidth="1"/>
    <col min="10" max="10" width="32.421875" style="10" customWidth="1"/>
    <col min="11" max="11" width="30.140625" style="10" customWidth="1"/>
    <col min="12" max="12" width="29.421875" style="10" customWidth="1"/>
    <col min="13" max="243" width="10.421875" style="10" customWidth="1"/>
    <col min="244" max="16384" width="9.140625" style="10" customWidth="1"/>
  </cols>
  <sheetData>
    <row r="1" spans="1:12" s="15" customFormat="1" ht="60" customHeight="1">
      <c r="A1" s="26"/>
      <c r="B1" s="47"/>
      <c r="C1" s="27"/>
      <c r="D1" s="27"/>
      <c r="E1" s="27"/>
      <c r="F1" s="27"/>
      <c r="G1" s="27"/>
      <c r="H1" s="27"/>
      <c r="I1" s="333" t="s">
        <v>67</v>
      </c>
      <c r="J1" s="333"/>
      <c r="K1" s="333"/>
      <c r="L1" s="333"/>
    </row>
    <row r="2" spans="1:12" s="15" customFormat="1" ht="63" customHeight="1">
      <c r="A2" s="334" t="s">
        <v>24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spans="1:12" s="43" customFormat="1" ht="181.5" customHeight="1">
      <c r="A3" s="69" t="s">
        <v>68</v>
      </c>
      <c r="B3" s="41" t="s">
        <v>31</v>
      </c>
      <c r="C3" s="222" t="s">
        <v>222</v>
      </c>
      <c r="D3" s="223" t="s">
        <v>22</v>
      </c>
      <c r="E3" s="223" t="s">
        <v>5</v>
      </c>
      <c r="F3" s="222" t="s">
        <v>30</v>
      </c>
      <c r="G3" s="224" t="s">
        <v>223</v>
      </c>
      <c r="H3" s="225" t="s">
        <v>32</v>
      </c>
      <c r="I3" s="225" t="s">
        <v>1</v>
      </c>
      <c r="J3" s="79" t="s">
        <v>25</v>
      </c>
      <c r="K3" s="79" t="s">
        <v>56</v>
      </c>
      <c r="L3" s="222" t="s">
        <v>33</v>
      </c>
    </row>
    <row r="4" spans="1:12" ht="1.5" customHeight="1" hidden="1">
      <c r="A4" s="34"/>
      <c r="B4" s="48"/>
      <c r="C4" s="23"/>
      <c r="D4" s="24"/>
      <c r="E4" s="24"/>
      <c r="F4" s="24"/>
      <c r="G4" s="22"/>
      <c r="H4" s="22"/>
      <c r="I4" s="22"/>
      <c r="J4" s="22"/>
      <c r="K4" s="22"/>
      <c r="L4" s="23"/>
    </row>
    <row r="5" spans="1:12" s="50" customFormat="1" ht="42" customHeight="1">
      <c r="A5" s="69" t="s">
        <v>2</v>
      </c>
      <c r="B5" s="69" t="s">
        <v>3</v>
      </c>
      <c r="C5" s="70">
        <v>1</v>
      </c>
      <c r="D5" s="70">
        <v>2</v>
      </c>
      <c r="E5" s="70">
        <v>3</v>
      </c>
      <c r="F5" s="70">
        <v>4</v>
      </c>
      <c r="G5" s="70">
        <v>5</v>
      </c>
      <c r="H5" s="70">
        <v>6</v>
      </c>
      <c r="I5" s="70">
        <v>7</v>
      </c>
      <c r="J5" s="70">
        <v>8</v>
      </c>
      <c r="K5" s="70">
        <v>9</v>
      </c>
      <c r="L5" s="70">
        <v>10</v>
      </c>
    </row>
    <row r="6" spans="1:12" ht="71.25" customHeight="1">
      <c r="A6" s="215" t="s">
        <v>217</v>
      </c>
      <c r="B6" s="70">
        <v>1</v>
      </c>
      <c r="C6" s="264">
        <v>350</v>
      </c>
      <c r="D6" s="264">
        <v>194</v>
      </c>
      <c r="E6" s="264">
        <v>156</v>
      </c>
      <c r="F6" s="264">
        <v>24</v>
      </c>
      <c r="G6" s="264">
        <v>180</v>
      </c>
      <c r="H6" s="264">
        <v>29</v>
      </c>
      <c r="I6" s="264">
        <v>55</v>
      </c>
      <c r="J6" s="264">
        <v>2</v>
      </c>
      <c r="K6" s="264">
        <v>93</v>
      </c>
      <c r="L6" s="264">
        <v>145</v>
      </c>
    </row>
    <row r="7" spans="1:12" ht="71.25" customHeight="1">
      <c r="A7" s="215" t="s">
        <v>218</v>
      </c>
      <c r="B7" s="70">
        <v>2</v>
      </c>
      <c r="C7" s="264">
        <v>168</v>
      </c>
      <c r="D7" s="264">
        <v>104</v>
      </c>
      <c r="E7" s="264">
        <v>64</v>
      </c>
      <c r="F7" s="264">
        <v>6</v>
      </c>
      <c r="G7" s="264">
        <v>100</v>
      </c>
      <c r="H7" s="264">
        <v>9</v>
      </c>
      <c r="I7" s="264" t="s">
        <v>236</v>
      </c>
      <c r="J7" s="264">
        <v>1</v>
      </c>
      <c r="K7" s="264">
        <v>66</v>
      </c>
      <c r="L7" s="264">
        <v>62</v>
      </c>
    </row>
    <row r="8" spans="1:12" ht="69" customHeight="1">
      <c r="A8" s="216" t="s">
        <v>78</v>
      </c>
      <c r="B8" s="70">
        <v>3</v>
      </c>
      <c r="C8" s="264">
        <v>13</v>
      </c>
      <c r="D8" s="265">
        <v>13</v>
      </c>
      <c r="E8" s="265">
        <v>0</v>
      </c>
      <c r="F8" s="265">
        <v>0</v>
      </c>
      <c r="G8" s="265">
        <v>8</v>
      </c>
      <c r="H8" s="265">
        <v>0</v>
      </c>
      <c r="I8" s="265">
        <v>0</v>
      </c>
      <c r="J8" s="265">
        <v>0</v>
      </c>
      <c r="K8" s="265">
        <v>8</v>
      </c>
      <c r="L8" s="265">
        <v>5</v>
      </c>
    </row>
    <row r="9" spans="1:12" ht="51.75" customHeight="1">
      <c r="A9" s="217" t="s">
        <v>17</v>
      </c>
      <c r="B9" s="70">
        <v>4</v>
      </c>
      <c r="C9" s="264">
        <v>109</v>
      </c>
      <c r="D9" s="265">
        <v>73</v>
      </c>
      <c r="E9" s="265">
        <v>36</v>
      </c>
      <c r="F9" s="265">
        <v>0</v>
      </c>
      <c r="G9" s="265">
        <v>60</v>
      </c>
      <c r="H9" s="265">
        <v>7</v>
      </c>
      <c r="I9" s="265">
        <v>1</v>
      </c>
      <c r="J9" s="265">
        <v>0</v>
      </c>
      <c r="K9" s="265">
        <v>52</v>
      </c>
      <c r="L9" s="265">
        <v>49</v>
      </c>
    </row>
    <row r="10" spans="1:12" ht="51.75" customHeight="1">
      <c r="A10" s="217" t="s">
        <v>13</v>
      </c>
      <c r="B10" s="70">
        <v>5</v>
      </c>
      <c r="C10" s="264">
        <v>15</v>
      </c>
      <c r="D10" s="265">
        <v>10</v>
      </c>
      <c r="E10" s="265">
        <v>5</v>
      </c>
      <c r="F10" s="265">
        <v>6</v>
      </c>
      <c r="G10" s="265">
        <v>5</v>
      </c>
      <c r="H10" s="265">
        <v>0</v>
      </c>
      <c r="I10" s="265">
        <v>0</v>
      </c>
      <c r="J10" s="265">
        <v>0</v>
      </c>
      <c r="K10" s="265">
        <v>5</v>
      </c>
      <c r="L10" s="265">
        <v>4</v>
      </c>
    </row>
    <row r="11" spans="1:12" ht="51.75" customHeight="1">
      <c r="A11" s="218" t="s">
        <v>37</v>
      </c>
      <c r="B11" s="70">
        <v>6</v>
      </c>
      <c r="C11" s="264">
        <v>2</v>
      </c>
      <c r="D11" s="265">
        <v>1</v>
      </c>
      <c r="E11" s="265">
        <v>1</v>
      </c>
      <c r="F11" s="265">
        <v>0</v>
      </c>
      <c r="G11" s="265">
        <v>0</v>
      </c>
      <c r="H11" s="265">
        <v>0</v>
      </c>
      <c r="I11" s="265">
        <v>0</v>
      </c>
      <c r="J11" s="265">
        <v>0</v>
      </c>
      <c r="K11" s="265">
        <v>0</v>
      </c>
      <c r="L11" s="265" t="s">
        <v>238</v>
      </c>
    </row>
    <row r="12" spans="1:12" ht="67.5" customHeight="1">
      <c r="A12" s="219" t="s">
        <v>99</v>
      </c>
      <c r="B12" s="70">
        <v>7</v>
      </c>
      <c r="C12" s="264">
        <v>6</v>
      </c>
      <c r="D12" s="265">
        <v>5</v>
      </c>
      <c r="E12" s="265">
        <v>1</v>
      </c>
      <c r="F12" s="265">
        <v>0</v>
      </c>
      <c r="G12" s="265">
        <v>5</v>
      </c>
      <c r="H12" s="265">
        <v>0</v>
      </c>
      <c r="I12" s="265" t="s">
        <v>239</v>
      </c>
      <c r="J12" s="265">
        <v>1</v>
      </c>
      <c r="K12" s="265">
        <v>1</v>
      </c>
      <c r="L12" s="265" t="s">
        <v>237</v>
      </c>
    </row>
    <row r="13" spans="1:12" ht="72.75" customHeight="1">
      <c r="A13" s="217" t="s">
        <v>96</v>
      </c>
      <c r="B13" s="70">
        <v>8</v>
      </c>
      <c r="C13" s="264">
        <v>6</v>
      </c>
      <c r="D13" s="265">
        <v>5</v>
      </c>
      <c r="E13" s="265">
        <v>1</v>
      </c>
      <c r="F13" s="265">
        <v>0</v>
      </c>
      <c r="G13" s="265">
        <v>5</v>
      </c>
      <c r="H13" s="265">
        <v>0</v>
      </c>
      <c r="I13" s="265">
        <v>3</v>
      </c>
      <c r="J13" s="265">
        <v>1</v>
      </c>
      <c r="K13" s="265">
        <v>1</v>
      </c>
      <c r="L13" s="265">
        <v>1</v>
      </c>
    </row>
    <row r="14" spans="1:12" ht="48.75" customHeight="1">
      <c r="A14" s="220" t="s">
        <v>81</v>
      </c>
      <c r="B14" s="70">
        <v>9</v>
      </c>
      <c r="C14" s="264">
        <v>0</v>
      </c>
      <c r="D14" s="265">
        <v>0</v>
      </c>
      <c r="E14" s="265">
        <v>0</v>
      </c>
      <c r="F14" s="265">
        <v>0</v>
      </c>
      <c r="G14" s="265">
        <v>0</v>
      </c>
      <c r="H14" s="265">
        <v>0</v>
      </c>
      <c r="I14" s="265">
        <v>0</v>
      </c>
      <c r="J14" s="265">
        <v>0</v>
      </c>
      <c r="K14" s="265">
        <v>0</v>
      </c>
      <c r="L14" s="265">
        <v>0</v>
      </c>
    </row>
    <row r="15" spans="1:12" ht="69" customHeight="1">
      <c r="A15" s="221" t="s">
        <v>219</v>
      </c>
      <c r="B15" s="70">
        <v>10</v>
      </c>
      <c r="C15" s="264">
        <v>48</v>
      </c>
      <c r="D15" s="264">
        <v>36</v>
      </c>
      <c r="E15" s="264">
        <v>12</v>
      </c>
      <c r="F15" s="264">
        <v>10</v>
      </c>
      <c r="G15" s="264">
        <v>8</v>
      </c>
      <c r="H15" s="264">
        <v>0</v>
      </c>
      <c r="I15" s="264">
        <v>0</v>
      </c>
      <c r="J15" s="264">
        <v>0</v>
      </c>
      <c r="K15" s="264">
        <v>8</v>
      </c>
      <c r="L15" s="264">
        <v>30</v>
      </c>
    </row>
    <row r="16" spans="1:12" ht="49.5" customHeight="1">
      <c r="A16" s="217" t="s">
        <v>14</v>
      </c>
      <c r="B16" s="70">
        <v>11</v>
      </c>
      <c r="C16" s="264">
        <v>46</v>
      </c>
      <c r="D16" s="265">
        <v>35</v>
      </c>
      <c r="E16" s="265">
        <v>11</v>
      </c>
      <c r="F16" s="265">
        <v>10</v>
      </c>
      <c r="G16" s="265">
        <v>8</v>
      </c>
      <c r="H16" s="265">
        <v>0</v>
      </c>
      <c r="I16" s="265">
        <v>0</v>
      </c>
      <c r="J16" s="265">
        <v>0</v>
      </c>
      <c r="K16" s="265">
        <v>8</v>
      </c>
      <c r="L16" s="265">
        <v>28</v>
      </c>
    </row>
    <row r="17" spans="1:12" ht="49.5" customHeight="1">
      <c r="A17" s="218" t="s">
        <v>37</v>
      </c>
      <c r="B17" s="70">
        <v>12</v>
      </c>
      <c r="C17" s="264">
        <v>1</v>
      </c>
      <c r="D17" s="265">
        <v>0</v>
      </c>
      <c r="E17" s="265">
        <v>1</v>
      </c>
      <c r="F17" s="265">
        <v>0</v>
      </c>
      <c r="G17" s="265">
        <v>0</v>
      </c>
      <c r="H17" s="265">
        <v>0</v>
      </c>
      <c r="I17" s="265">
        <v>0</v>
      </c>
      <c r="J17" s="265">
        <v>0</v>
      </c>
      <c r="K17" s="265">
        <v>0</v>
      </c>
      <c r="L17" s="265">
        <v>1</v>
      </c>
    </row>
    <row r="18" spans="1:12" ht="75" customHeight="1">
      <c r="A18" s="219" t="s">
        <v>99</v>
      </c>
      <c r="B18" s="70">
        <v>13</v>
      </c>
      <c r="C18" s="264">
        <v>1</v>
      </c>
      <c r="D18" s="265">
        <v>1</v>
      </c>
      <c r="E18" s="265">
        <v>0</v>
      </c>
      <c r="F18" s="265">
        <v>0</v>
      </c>
      <c r="G18" s="265">
        <v>0</v>
      </c>
      <c r="H18" s="265">
        <v>0</v>
      </c>
      <c r="I18" s="265">
        <v>0</v>
      </c>
      <c r="J18" s="265">
        <v>0</v>
      </c>
      <c r="K18" s="265">
        <v>0</v>
      </c>
      <c r="L18" s="265">
        <v>1</v>
      </c>
    </row>
    <row r="19" spans="1:13" ht="69.75" customHeight="1">
      <c r="A19" s="217" t="s">
        <v>96</v>
      </c>
      <c r="B19" s="70">
        <v>14</v>
      </c>
      <c r="C19" s="264">
        <v>1</v>
      </c>
      <c r="D19" s="265">
        <v>1</v>
      </c>
      <c r="E19" s="265">
        <v>0</v>
      </c>
      <c r="F19" s="265">
        <v>0</v>
      </c>
      <c r="G19" s="265">
        <v>0</v>
      </c>
      <c r="H19" s="265">
        <v>0</v>
      </c>
      <c r="I19" s="265">
        <v>0</v>
      </c>
      <c r="J19" s="265">
        <v>0</v>
      </c>
      <c r="K19" s="265">
        <v>0</v>
      </c>
      <c r="L19" s="265">
        <v>1</v>
      </c>
      <c r="M19" s="68"/>
    </row>
    <row r="20" spans="1:12" ht="72" customHeight="1">
      <c r="A20" s="221" t="s">
        <v>220</v>
      </c>
      <c r="B20" s="70">
        <v>15</v>
      </c>
      <c r="C20" s="264">
        <v>36</v>
      </c>
      <c r="D20" s="264">
        <v>6</v>
      </c>
      <c r="E20" s="264">
        <v>30</v>
      </c>
      <c r="F20" s="264">
        <v>2</v>
      </c>
      <c r="G20" s="264">
        <v>26</v>
      </c>
      <c r="H20" s="264">
        <v>0</v>
      </c>
      <c r="I20" s="264">
        <v>24</v>
      </c>
      <c r="J20" s="264">
        <v>0</v>
      </c>
      <c r="K20" s="264">
        <v>2</v>
      </c>
      <c r="L20" s="264">
        <v>7</v>
      </c>
    </row>
    <row r="21" spans="1:12" ht="60.75" customHeight="1">
      <c r="A21" s="217" t="s">
        <v>13</v>
      </c>
      <c r="B21" s="70">
        <v>16</v>
      </c>
      <c r="C21" s="264">
        <v>7</v>
      </c>
      <c r="D21" s="265">
        <v>0</v>
      </c>
      <c r="E21" s="265">
        <v>7</v>
      </c>
      <c r="F21" s="265">
        <v>2</v>
      </c>
      <c r="G21" s="265">
        <v>0</v>
      </c>
      <c r="H21" s="265">
        <v>0</v>
      </c>
      <c r="I21" s="265">
        <v>0</v>
      </c>
      <c r="J21" s="265">
        <v>0</v>
      </c>
      <c r="K21" s="265">
        <v>0</v>
      </c>
      <c r="L21" s="265">
        <v>5</v>
      </c>
    </row>
    <row r="22" spans="1:12" ht="61.5" customHeight="1">
      <c r="A22" s="218" t="s">
        <v>37</v>
      </c>
      <c r="B22" s="70">
        <v>17</v>
      </c>
      <c r="C22" s="264">
        <v>1</v>
      </c>
      <c r="D22" s="265">
        <v>0</v>
      </c>
      <c r="E22" s="265">
        <v>1</v>
      </c>
      <c r="F22" s="265">
        <v>0</v>
      </c>
      <c r="G22" s="265">
        <v>1</v>
      </c>
      <c r="H22" s="265">
        <v>0</v>
      </c>
      <c r="I22" s="265">
        <v>1</v>
      </c>
      <c r="J22" s="265">
        <v>0</v>
      </c>
      <c r="K22" s="265">
        <v>0</v>
      </c>
      <c r="L22" s="265">
        <v>0</v>
      </c>
    </row>
    <row r="23" spans="1:12" ht="71.25" customHeight="1">
      <c r="A23" s="219" t="s">
        <v>99</v>
      </c>
      <c r="B23" s="70">
        <v>18</v>
      </c>
      <c r="C23" s="264">
        <v>18</v>
      </c>
      <c r="D23" s="265">
        <v>6</v>
      </c>
      <c r="E23" s="265">
        <v>12</v>
      </c>
      <c r="F23" s="265">
        <v>0</v>
      </c>
      <c r="G23" s="265">
        <v>15</v>
      </c>
      <c r="H23" s="265">
        <v>0</v>
      </c>
      <c r="I23" s="265">
        <v>13</v>
      </c>
      <c r="J23" s="265">
        <v>0</v>
      </c>
      <c r="K23" s="265">
        <v>2</v>
      </c>
      <c r="L23" s="265">
        <v>2</v>
      </c>
    </row>
    <row r="24" spans="1:12" ht="72" customHeight="1">
      <c r="A24" s="217" t="s">
        <v>96</v>
      </c>
      <c r="B24" s="70">
        <v>19</v>
      </c>
      <c r="C24" s="264">
        <v>16</v>
      </c>
      <c r="D24" s="265">
        <v>5</v>
      </c>
      <c r="E24" s="265">
        <v>11</v>
      </c>
      <c r="F24" s="265">
        <v>0</v>
      </c>
      <c r="G24" s="265">
        <v>13</v>
      </c>
      <c r="H24" s="265">
        <v>0</v>
      </c>
      <c r="I24" s="265">
        <v>11</v>
      </c>
      <c r="J24" s="265">
        <v>0</v>
      </c>
      <c r="K24" s="265">
        <v>2</v>
      </c>
      <c r="L24" s="265">
        <v>2</v>
      </c>
    </row>
    <row r="25" spans="1:12" ht="69" customHeight="1">
      <c r="A25" s="221" t="s">
        <v>221</v>
      </c>
      <c r="B25" s="70">
        <v>20</v>
      </c>
      <c r="C25" s="264">
        <v>97</v>
      </c>
      <c r="D25" s="264">
        <v>48</v>
      </c>
      <c r="E25" s="264">
        <v>49</v>
      </c>
      <c r="F25" s="264">
        <v>6</v>
      </c>
      <c r="G25" s="264">
        <v>46</v>
      </c>
      <c r="H25" s="264" t="s">
        <v>240</v>
      </c>
      <c r="I25" s="264" t="s">
        <v>241</v>
      </c>
      <c r="J25" s="264">
        <v>1</v>
      </c>
      <c r="K25" s="264">
        <v>17</v>
      </c>
      <c r="L25" s="264">
        <v>45</v>
      </c>
    </row>
    <row r="26" spans="1:12" ht="45" customHeight="1">
      <c r="A26" s="217" t="s">
        <v>15</v>
      </c>
      <c r="B26" s="70">
        <v>21</v>
      </c>
      <c r="C26" s="264">
        <v>64</v>
      </c>
      <c r="D26" s="265">
        <v>42</v>
      </c>
      <c r="E26" s="265">
        <v>22</v>
      </c>
      <c r="F26" s="265">
        <v>6</v>
      </c>
      <c r="G26" s="265">
        <v>17</v>
      </c>
      <c r="H26" s="265">
        <v>0</v>
      </c>
      <c r="I26" s="265">
        <v>0</v>
      </c>
      <c r="J26" s="265">
        <v>1</v>
      </c>
      <c r="K26" s="265">
        <v>16</v>
      </c>
      <c r="L26" s="265">
        <v>41</v>
      </c>
    </row>
    <row r="27" spans="1:12" ht="45" customHeight="1">
      <c r="A27" s="218" t="s">
        <v>37</v>
      </c>
      <c r="B27" s="70">
        <v>22</v>
      </c>
      <c r="C27" s="264">
        <v>1</v>
      </c>
      <c r="D27" s="265">
        <v>0</v>
      </c>
      <c r="E27" s="265">
        <v>1</v>
      </c>
      <c r="F27" s="265">
        <v>0</v>
      </c>
      <c r="G27" s="265">
        <v>0</v>
      </c>
      <c r="H27" s="265">
        <v>0</v>
      </c>
      <c r="I27" s="265">
        <v>0</v>
      </c>
      <c r="J27" s="265">
        <v>0</v>
      </c>
      <c r="K27" s="265">
        <v>0</v>
      </c>
      <c r="L27" s="265">
        <v>1</v>
      </c>
    </row>
    <row r="28" spans="1:12" ht="71.25" customHeight="1">
      <c r="A28" s="219" t="s">
        <v>99</v>
      </c>
      <c r="B28" s="70">
        <v>23</v>
      </c>
      <c r="C28" s="264">
        <v>2</v>
      </c>
      <c r="D28" s="265">
        <v>2</v>
      </c>
      <c r="E28" s="265">
        <v>0</v>
      </c>
      <c r="F28" s="265">
        <v>0</v>
      </c>
      <c r="G28" s="265">
        <v>1</v>
      </c>
      <c r="H28" s="265">
        <v>0</v>
      </c>
      <c r="I28" s="265">
        <v>0</v>
      </c>
      <c r="J28" s="265">
        <v>0</v>
      </c>
      <c r="K28" s="265" t="s">
        <v>237</v>
      </c>
      <c r="L28" s="265">
        <v>1</v>
      </c>
    </row>
    <row r="29" spans="1:12" ht="75" customHeight="1">
      <c r="A29" s="217" t="s">
        <v>96</v>
      </c>
      <c r="B29" s="70">
        <v>24</v>
      </c>
      <c r="C29" s="264">
        <v>2</v>
      </c>
      <c r="D29" s="265">
        <v>2</v>
      </c>
      <c r="E29" s="265">
        <v>0</v>
      </c>
      <c r="F29" s="265">
        <v>0</v>
      </c>
      <c r="G29" s="265">
        <v>1</v>
      </c>
      <c r="H29" s="265">
        <v>0</v>
      </c>
      <c r="I29" s="265">
        <v>0</v>
      </c>
      <c r="J29" s="265">
        <v>0</v>
      </c>
      <c r="K29" s="265">
        <v>1</v>
      </c>
      <c r="L29" s="265">
        <v>1</v>
      </c>
    </row>
    <row r="30" spans="1:17" ht="75" customHeight="1">
      <c r="A30" s="97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8"/>
      <c r="N30" s="98"/>
      <c r="O30" s="98"/>
      <c r="P30" s="98"/>
      <c r="Q30" s="98"/>
    </row>
    <row r="31" spans="1:17" ht="33.75" customHeight="1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98"/>
      <c r="N31" s="98"/>
      <c r="O31" s="98"/>
      <c r="P31" s="98"/>
      <c r="Q31" s="98"/>
    </row>
    <row r="32" spans="1:17" ht="33.75" customHeight="1">
      <c r="A32" s="99"/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98"/>
      <c r="N32" s="98"/>
      <c r="O32" s="98"/>
      <c r="P32" s="98"/>
      <c r="Q32" s="98"/>
    </row>
    <row r="33" spans="1:17" ht="33.75" customHeight="1">
      <c r="A33" s="99"/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98"/>
      <c r="N33" s="98"/>
      <c r="O33" s="98"/>
      <c r="P33" s="98"/>
      <c r="Q33" s="98"/>
    </row>
    <row r="34" spans="1:17" ht="33.75" customHeight="1">
      <c r="A34" s="99"/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98"/>
      <c r="N34" s="98"/>
      <c r="O34" s="98"/>
      <c r="P34" s="98"/>
      <c r="Q34" s="98"/>
    </row>
    <row r="35" spans="1:17" ht="35.25">
      <c r="A35" s="99"/>
      <c r="B35" s="100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98"/>
      <c r="N35" s="98"/>
      <c r="O35" s="98"/>
      <c r="P35" s="98"/>
      <c r="Q35" s="98"/>
    </row>
    <row r="36" spans="1:17" ht="12.75">
      <c r="A36" s="98"/>
      <c r="B36" s="103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ht="12.75">
      <c r="A37" s="98"/>
      <c r="B37" s="103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17" ht="12.75">
      <c r="A38" s="98"/>
      <c r="B38" s="103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1:17" ht="12.75">
      <c r="A39" s="98"/>
      <c r="B39" s="103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ht="12.75">
      <c r="A40" s="98"/>
      <c r="B40" s="103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1:17" ht="12.75">
      <c r="A41" s="98"/>
      <c r="B41" s="103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1:17" ht="12.75">
      <c r="A42" s="98"/>
      <c r="B42" s="103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</sheetData>
  <sheetProtection/>
  <mergeCells count="2">
    <mergeCell ref="I1:L1"/>
    <mergeCell ref="A2:L2"/>
  </mergeCells>
  <printOptions/>
  <pageMargins left="0.984251968503937" right="0.7086614173228347" top="0.984251968503937" bottom="0.7086614173228347" header="0" footer="0"/>
  <pageSetup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tabColor rgb="FF00B050"/>
  </sheetPr>
  <dimension ref="A1:Q36"/>
  <sheetViews>
    <sheetView showGridLines="0" view="pageBreakPreview" zoomScale="40" zoomScaleNormal="50" zoomScaleSheetLayoutView="40" zoomScalePageLayoutView="0" workbookViewId="0" topLeftCell="A4">
      <selection activeCell="W17" sqref="W17"/>
    </sheetView>
  </sheetViews>
  <sheetFormatPr defaultColWidth="9.140625" defaultRowHeight="12.75"/>
  <cols>
    <col min="1" max="1" width="135.00390625" style="4" customWidth="1"/>
    <col min="2" max="2" width="12.7109375" style="109" customWidth="1"/>
    <col min="3" max="3" width="27.57421875" style="4" customWidth="1"/>
    <col min="4" max="4" width="29.28125" style="4" customWidth="1"/>
    <col min="5" max="5" width="22.8515625" style="4" customWidth="1"/>
    <col min="6" max="6" width="25.421875" style="4" customWidth="1"/>
    <col min="7" max="7" width="24.00390625" style="4" customWidth="1"/>
    <col min="8" max="8" width="27.8515625" style="4" customWidth="1"/>
    <col min="9" max="9" width="27.421875" style="4" customWidth="1"/>
    <col min="10" max="11" width="22.7109375" style="4" customWidth="1"/>
    <col min="12" max="12" width="24.28125" style="4" customWidth="1"/>
    <col min="13" max="13" width="28.140625" style="4" customWidth="1"/>
    <col min="14" max="14" width="42.140625" style="4" customWidth="1"/>
    <col min="15" max="15" width="25.00390625" style="4" customWidth="1"/>
    <col min="16" max="16" width="29.421875" style="4" customWidth="1"/>
    <col min="17" max="17" width="4.00390625" style="4" customWidth="1"/>
    <col min="18" max="16384" width="9.140625" style="4" customWidth="1"/>
  </cols>
  <sheetData>
    <row r="1" ht="6.75" customHeight="1" hidden="1">
      <c r="A1" s="129" t="s">
        <v>23</v>
      </c>
    </row>
    <row r="2" ht="12.75" customHeight="1" hidden="1"/>
    <row r="3" spans="1:11" ht="18.75" customHeight="1" hidden="1">
      <c r="A3" s="335"/>
      <c r="B3" s="335"/>
      <c r="C3" s="335"/>
      <c r="D3" s="335"/>
      <c r="E3" s="335"/>
      <c r="F3" s="335"/>
      <c r="G3" s="335"/>
      <c r="H3" s="335"/>
      <c r="I3" s="17"/>
      <c r="J3" s="17"/>
      <c r="K3" s="17"/>
    </row>
    <row r="4" spans="2:17" s="125" customFormat="1" ht="51.75" customHeight="1">
      <c r="B4" s="128"/>
      <c r="L4" s="127"/>
      <c r="M4" s="336" t="s">
        <v>135</v>
      </c>
      <c r="N4" s="336"/>
      <c r="O4" s="336"/>
      <c r="P4" s="336"/>
      <c r="Q4" s="126"/>
    </row>
    <row r="5" ht="12" customHeight="1" hidden="1"/>
    <row r="6" spans="1:15" ht="75" customHeight="1">
      <c r="A6" s="337" t="s">
        <v>36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</row>
    <row r="7" spans="1:16" s="51" customFormat="1" ht="258" customHeight="1">
      <c r="A7" s="124" t="s">
        <v>51</v>
      </c>
      <c r="B7" s="123" t="s">
        <v>31</v>
      </c>
      <c r="C7" s="41" t="s">
        <v>55</v>
      </c>
      <c r="D7" s="42" t="s">
        <v>22</v>
      </c>
      <c r="E7" s="42" t="s">
        <v>5</v>
      </c>
      <c r="F7" s="122" t="s">
        <v>142</v>
      </c>
      <c r="G7" s="121" t="s">
        <v>32</v>
      </c>
      <c r="H7" s="121" t="s">
        <v>69</v>
      </c>
      <c r="I7" s="121" t="s">
        <v>76</v>
      </c>
      <c r="J7" s="121" t="s">
        <v>71</v>
      </c>
      <c r="K7" s="121" t="s">
        <v>70</v>
      </c>
      <c r="L7" s="121" t="s">
        <v>143</v>
      </c>
      <c r="M7" s="77" t="s">
        <v>57</v>
      </c>
      <c r="N7" s="77" t="s">
        <v>161</v>
      </c>
      <c r="O7" s="77" t="s">
        <v>10</v>
      </c>
      <c r="P7" s="41" t="s">
        <v>33</v>
      </c>
    </row>
    <row r="8" spans="1:16" s="119" customFormat="1" ht="42.75" customHeight="1">
      <c r="A8" s="120" t="s">
        <v>2</v>
      </c>
      <c r="B8" s="110" t="s">
        <v>3</v>
      </c>
      <c r="C8" s="110">
        <v>1</v>
      </c>
      <c r="D8" s="110">
        <f aca="true" t="shared" si="0" ref="D8:N8">C8+1</f>
        <v>2</v>
      </c>
      <c r="E8" s="110">
        <f t="shared" si="0"/>
        <v>3</v>
      </c>
      <c r="F8" s="110">
        <f t="shared" si="0"/>
        <v>4</v>
      </c>
      <c r="G8" s="110">
        <f t="shared" si="0"/>
        <v>5</v>
      </c>
      <c r="H8" s="110">
        <f t="shared" si="0"/>
        <v>6</v>
      </c>
      <c r="I8" s="110">
        <f t="shared" si="0"/>
        <v>7</v>
      </c>
      <c r="J8" s="110">
        <f t="shared" si="0"/>
        <v>8</v>
      </c>
      <c r="K8" s="110">
        <f t="shared" si="0"/>
        <v>9</v>
      </c>
      <c r="L8" s="110">
        <f t="shared" si="0"/>
        <v>10</v>
      </c>
      <c r="M8" s="110">
        <f t="shared" si="0"/>
        <v>11</v>
      </c>
      <c r="N8" s="110">
        <f t="shared" si="0"/>
        <v>12</v>
      </c>
      <c r="O8" s="110">
        <f>N8+1</f>
        <v>13</v>
      </c>
      <c r="P8" s="110">
        <f>O8+1</f>
        <v>14</v>
      </c>
    </row>
    <row r="9" spans="1:16" ht="63" customHeight="1">
      <c r="A9" s="118" t="s">
        <v>178</v>
      </c>
      <c r="B9" s="110">
        <v>1</v>
      </c>
      <c r="C9" s="229">
        <v>109</v>
      </c>
      <c r="D9" s="229">
        <v>73</v>
      </c>
      <c r="E9" s="229">
        <v>36</v>
      </c>
      <c r="F9" s="229">
        <v>60</v>
      </c>
      <c r="G9" s="229">
        <v>7</v>
      </c>
      <c r="H9" s="229">
        <v>1</v>
      </c>
      <c r="I9" s="229">
        <v>0</v>
      </c>
      <c r="J9" s="229">
        <v>38</v>
      </c>
      <c r="K9" s="229">
        <v>3</v>
      </c>
      <c r="L9" s="229">
        <v>11</v>
      </c>
      <c r="M9" s="229">
        <v>1</v>
      </c>
      <c r="N9" s="229">
        <v>5</v>
      </c>
      <c r="O9" s="229">
        <v>5</v>
      </c>
      <c r="P9" s="229">
        <v>49</v>
      </c>
    </row>
    <row r="10" spans="1:16" ht="57" customHeight="1">
      <c r="A10" s="118" t="s">
        <v>176</v>
      </c>
      <c r="B10" s="110">
        <f>B9+1</f>
        <v>2</v>
      </c>
      <c r="C10" s="229">
        <v>109</v>
      </c>
      <c r="D10" s="229">
        <v>73</v>
      </c>
      <c r="E10" s="229">
        <v>36</v>
      </c>
      <c r="F10" s="229">
        <v>60</v>
      </c>
      <c r="G10" s="229">
        <v>7</v>
      </c>
      <c r="H10" s="229">
        <v>1</v>
      </c>
      <c r="I10" s="229">
        <v>0</v>
      </c>
      <c r="J10" s="229">
        <v>38</v>
      </c>
      <c r="K10" s="229">
        <v>3</v>
      </c>
      <c r="L10" s="229">
        <v>11</v>
      </c>
      <c r="M10" s="229">
        <v>1</v>
      </c>
      <c r="N10" s="229">
        <v>5</v>
      </c>
      <c r="O10" s="229">
        <v>5</v>
      </c>
      <c r="P10" s="229">
        <v>49</v>
      </c>
    </row>
    <row r="11" spans="1:16" ht="54.75" customHeight="1">
      <c r="A11" s="157" t="s">
        <v>175</v>
      </c>
      <c r="B11" s="110">
        <f aca="true" t="shared" si="1" ref="B11:B29">B10+1</f>
        <v>3</v>
      </c>
      <c r="C11" s="230">
        <v>0</v>
      </c>
      <c r="D11" s="230">
        <v>0</v>
      </c>
      <c r="E11" s="230">
        <v>0</v>
      </c>
      <c r="F11" s="230">
        <v>0</v>
      </c>
      <c r="G11" s="230">
        <v>0</v>
      </c>
      <c r="H11" s="230">
        <v>0</v>
      </c>
      <c r="I11" s="230">
        <v>0</v>
      </c>
      <c r="J11" s="230">
        <v>0</v>
      </c>
      <c r="K11" s="230">
        <v>0</v>
      </c>
      <c r="L11" s="230">
        <v>0</v>
      </c>
      <c r="M11" s="230">
        <v>0</v>
      </c>
      <c r="N11" s="230">
        <v>0</v>
      </c>
      <c r="O11" s="230">
        <v>0</v>
      </c>
      <c r="P11" s="230">
        <v>0</v>
      </c>
    </row>
    <row r="12" spans="1:16" ht="42" customHeight="1">
      <c r="A12" s="161" t="s">
        <v>177</v>
      </c>
      <c r="B12" s="110">
        <f t="shared" si="1"/>
        <v>4</v>
      </c>
      <c r="C12" s="229">
        <v>0</v>
      </c>
      <c r="D12" s="229">
        <v>0</v>
      </c>
      <c r="E12" s="229">
        <v>0</v>
      </c>
      <c r="F12" s="229">
        <v>0</v>
      </c>
      <c r="G12" s="229">
        <v>0</v>
      </c>
      <c r="H12" s="229">
        <v>0</v>
      </c>
      <c r="I12" s="229">
        <v>0</v>
      </c>
      <c r="J12" s="229">
        <v>0</v>
      </c>
      <c r="K12" s="229">
        <v>0</v>
      </c>
      <c r="L12" s="229">
        <v>0</v>
      </c>
      <c r="M12" s="229">
        <v>0</v>
      </c>
      <c r="N12" s="229">
        <v>0</v>
      </c>
      <c r="O12" s="229">
        <v>0</v>
      </c>
      <c r="P12" s="229">
        <v>0</v>
      </c>
    </row>
    <row r="13" spans="1:16" ht="36.75" customHeight="1">
      <c r="A13" s="117" t="s">
        <v>7</v>
      </c>
      <c r="B13" s="110">
        <f t="shared" si="1"/>
        <v>5</v>
      </c>
      <c r="C13" s="230">
        <v>0</v>
      </c>
      <c r="D13" s="230">
        <v>0</v>
      </c>
      <c r="E13" s="230">
        <v>0</v>
      </c>
      <c r="F13" s="230">
        <v>0</v>
      </c>
      <c r="G13" s="230">
        <v>0</v>
      </c>
      <c r="H13" s="230">
        <v>0</v>
      </c>
      <c r="I13" s="230">
        <v>0</v>
      </c>
      <c r="J13" s="230">
        <v>0</v>
      </c>
      <c r="K13" s="230">
        <v>0</v>
      </c>
      <c r="L13" s="230">
        <v>0</v>
      </c>
      <c r="M13" s="230">
        <v>0</v>
      </c>
      <c r="N13" s="230">
        <v>0</v>
      </c>
      <c r="O13" s="230">
        <v>0</v>
      </c>
      <c r="P13" s="230">
        <v>0</v>
      </c>
    </row>
    <row r="14" spans="1:16" ht="39" customHeight="1">
      <c r="A14" s="117" t="s">
        <v>6</v>
      </c>
      <c r="B14" s="110">
        <f t="shared" si="1"/>
        <v>6</v>
      </c>
      <c r="C14" s="230">
        <v>0</v>
      </c>
      <c r="D14" s="230">
        <v>0</v>
      </c>
      <c r="E14" s="230">
        <v>0</v>
      </c>
      <c r="F14" s="230">
        <v>0</v>
      </c>
      <c r="G14" s="230">
        <v>0</v>
      </c>
      <c r="H14" s="230">
        <v>0</v>
      </c>
      <c r="I14" s="230">
        <v>0</v>
      </c>
      <c r="J14" s="230">
        <v>0</v>
      </c>
      <c r="K14" s="230">
        <v>0</v>
      </c>
      <c r="L14" s="230">
        <v>0</v>
      </c>
      <c r="M14" s="230">
        <v>0</v>
      </c>
      <c r="N14" s="230">
        <v>0</v>
      </c>
      <c r="O14" s="230">
        <v>0</v>
      </c>
      <c r="P14" s="230">
        <v>0</v>
      </c>
    </row>
    <row r="15" spans="1:16" ht="41.25" customHeight="1">
      <c r="A15" s="117" t="s">
        <v>160</v>
      </c>
      <c r="B15" s="110">
        <f t="shared" si="1"/>
        <v>7</v>
      </c>
      <c r="C15" s="230">
        <v>0</v>
      </c>
      <c r="D15" s="230">
        <v>0</v>
      </c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0">
        <v>0</v>
      </c>
      <c r="K15" s="230">
        <v>0</v>
      </c>
      <c r="L15" s="230">
        <v>0</v>
      </c>
      <c r="M15" s="230">
        <v>0</v>
      </c>
      <c r="N15" s="230">
        <v>0</v>
      </c>
      <c r="O15" s="230">
        <v>0</v>
      </c>
      <c r="P15" s="230">
        <v>0</v>
      </c>
    </row>
    <row r="16" spans="1:16" ht="117" customHeight="1">
      <c r="A16" s="256" t="s">
        <v>228</v>
      </c>
      <c r="B16" s="110">
        <f t="shared" si="1"/>
        <v>8</v>
      </c>
      <c r="C16" s="229">
        <v>102</v>
      </c>
      <c r="D16" s="229">
        <v>72</v>
      </c>
      <c r="E16" s="229">
        <v>30</v>
      </c>
      <c r="F16" s="229">
        <v>57</v>
      </c>
      <c r="G16" s="229">
        <v>6</v>
      </c>
      <c r="H16" s="229">
        <v>0</v>
      </c>
      <c r="I16" s="229">
        <v>0</v>
      </c>
      <c r="J16" s="229">
        <v>37</v>
      </c>
      <c r="K16" s="229">
        <v>3</v>
      </c>
      <c r="L16" s="229">
        <v>11</v>
      </c>
      <c r="M16" s="229">
        <v>1</v>
      </c>
      <c r="N16" s="229">
        <v>5</v>
      </c>
      <c r="O16" s="229">
        <v>5</v>
      </c>
      <c r="P16" s="229">
        <v>45</v>
      </c>
    </row>
    <row r="17" spans="1:16" ht="55.5" customHeight="1">
      <c r="A17" s="157" t="s">
        <v>172</v>
      </c>
      <c r="B17" s="110">
        <f t="shared" si="1"/>
        <v>9</v>
      </c>
      <c r="C17" s="230">
        <v>35</v>
      </c>
      <c r="D17" s="230">
        <v>26</v>
      </c>
      <c r="E17" s="230" t="s">
        <v>147</v>
      </c>
      <c r="F17" s="230">
        <v>21</v>
      </c>
      <c r="G17" s="230" t="s">
        <v>239</v>
      </c>
      <c r="H17" s="230" t="s">
        <v>242</v>
      </c>
      <c r="I17" s="230" t="s">
        <v>242</v>
      </c>
      <c r="J17" s="230" t="s">
        <v>243</v>
      </c>
      <c r="K17" s="230" t="s">
        <v>237</v>
      </c>
      <c r="L17" s="230">
        <v>2</v>
      </c>
      <c r="M17" s="230" t="s">
        <v>242</v>
      </c>
      <c r="N17" s="230" t="s">
        <v>237</v>
      </c>
      <c r="O17" s="230" t="s">
        <v>237</v>
      </c>
      <c r="P17" s="230" t="s">
        <v>234</v>
      </c>
    </row>
    <row r="18" spans="1:16" ht="40.5" customHeight="1">
      <c r="A18" s="116" t="s">
        <v>149</v>
      </c>
      <c r="B18" s="110">
        <f t="shared" si="1"/>
        <v>10</v>
      </c>
      <c r="C18" s="230">
        <v>0</v>
      </c>
      <c r="D18" s="230" t="s">
        <v>242</v>
      </c>
      <c r="E18" s="230" t="s">
        <v>242</v>
      </c>
      <c r="F18" s="230">
        <v>0</v>
      </c>
      <c r="G18" s="230" t="s">
        <v>242</v>
      </c>
      <c r="H18" s="230" t="s">
        <v>242</v>
      </c>
      <c r="I18" s="230" t="s">
        <v>242</v>
      </c>
      <c r="J18" s="230" t="s">
        <v>242</v>
      </c>
      <c r="K18" s="230" t="s">
        <v>242</v>
      </c>
      <c r="L18" s="230">
        <v>0</v>
      </c>
      <c r="M18" s="230" t="s">
        <v>242</v>
      </c>
      <c r="N18" s="230" t="s">
        <v>242</v>
      </c>
      <c r="O18" s="230" t="s">
        <v>242</v>
      </c>
      <c r="P18" s="230" t="s">
        <v>242</v>
      </c>
    </row>
    <row r="19" spans="1:16" ht="41.25" customHeight="1">
      <c r="A19" s="158" t="s">
        <v>173</v>
      </c>
      <c r="B19" s="110">
        <f t="shared" si="1"/>
        <v>11</v>
      </c>
      <c r="C19" s="229">
        <v>35</v>
      </c>
      <c r="D19" s="229">
        <v>27</v>
      </c>
      <c r="E19" s="229" t="s">
        <v>145</v>
      </c>
      <c r="F19" s="229">
        <v>15</v>
      </c>
      <c r="G19" s="229" t="s">
        <v>237</v>
      </c>
      <c r="H19" s="229" t="s">
        <v>242</v>
      </c>
      <c r="I19" s="229" t="s">
        <v>242</v>
      </c>
      <c r="J19" s="229" t="s">
        <v>147</v>
      </c>
      <c r="K19" s="229">
        <v>2</v>
      </c>
      <c r="L19" s="229">
        <v>3</v>
      </c>
      <c r="M19" s="229" t="s">
        <v>242</v>
      </c>
      <c r="N19" s="229" t="s">
        <v>237</v>
      </c>
      <c r="O19" s="229" t="s">
        <v>238</v>
      </c>
      <c r="P19" s="229">
        <v>20</v>
      </c>
    </row>
    <row r="20" spans="1:16" ht="51" customHeight="1">
      <c r="A20" s="114" t="s">
        <v>159</v>
      </c>
      <c r="B20" s="110">
        <f t="shared" si="1"/>
        <v>12</v>
      </c>
      <c r="C20" s="230">
        <v>3</v>
      </c>
      <c r="D20" s="230" t="s">
        <v>239</v>
      </c>
      <c r="E20" s="230" t="s">
        <v>242</v>
      </c>
      <c r="F20" s="230">
        <v>0</v>
      </c>
      <c r="G20" s="230" t="s">
        <v>242</v>
      </c>
      <c r="H20" s="230" t="s">
        <v>242</v>
      </c>
      <c r="I20" s="230" t="s">
        <v>242</v>
      </c>
      <c r="J20" s="230" t="s">
        <v>242</v>
      </c>
      <c r="K20" s="230" t="s">
        <v>242</v>
      </c>
      <c r="L20" s="230">
        <v>0</v>
      </c>
      <c r="M20" s="230" t="s">
        <v>242</v>
      </c>
      <c r="N20" s="230" t="s">
        <v>242</v>
      </c>
      <c r="O20" s="230" t="s">
        <v>242</v>
      </c>
      <c r="P20" s="230" t="s">
        <v>239</v>
      </c>
    </row>
    <row r="21" spans="1:16" ht="38.25" customHeight="1">
      <c r="A21" s="114" t="s">
        <v>158</v>
      </c>
      <c r="B21" s="110">
        <f t="shared" si="1"/>
        <v>13</v>
      </c>
      <c r="C21" s="261">
        <v>2</v>
      </c>
      <c r="D21" s="261" t="s">
        <v>238</v>
      </c>
      <c r="E21" s="261" t="s">
        <v>242</v>
      </c>
      <c r="F21" s="261">
        <v>1</v>
      </c>
      <c r="G21" s="261" t="s">
        <v>242</v>
      </c>
      <c r="H21" s="261" t="s">
        <v>242</v>
      </c>
      <c r="I21" s="261" t="s">
        <v>242</v>
      </c>
      <c r="J21" s="261" t="s">
        <v>242</v>
      </c>
      <c r="K21" s="261" t="s">
        <v>242</v>
      </c>
      <c r="L21" s="261">
        <v>1</v>
      </c>
      <c r="M21" s="261" t="s">
        <v>242</v>
      </c>
      <c r="N21" s="261" t="s">
        <v>242</v>
      </c>
      <c r="O21" s="261" t="s">
        <v>237</v>
      </c>
      <c r="P21" s="261" t="s">
        <v>237</v>
      </c>
    </row>
    <row r="22" spans="1:16" ht="46.5" customHeight="1">
      <c r="A22" s="113" t="s">
        <v>157</v>
      </c>
      <c r="B22" s="110">
        <f t="shared" si="1"/>
        <v>14</v>
      </c>
      <c r="C22" s="258">
        <v>1</v>
      </c>
      <c r="D22" s="258" t="s">
        <v>242</v>
      </c>
      <c r="E22" s="258" t="s">
        <v>237</v>
      </c>
      <c r="F22" s="258">
        <v>0</v>
      </c>
      <c r="G22" s="258" t="s">
        <v>242</v>
      </c>
      <c r="H22" s="258" t="s">
        <v>242</v>
      </c>
      <c r="I22" s="258" t="s">
        <v>242</v>
      </c>
      <c r="J22" s="258" t="s">
        <v>242</v>
      </c>
      <c r="K22" s="258" t="s">
        <v>242</v>
      </c>
      <c r="L22" s="258">
        <v>0</v>
      </c>
      <c r="M22" s="258" t="s">
        <v>242</v>
      </c>
      <c r="N22" s="258" t="s">
        <v>242</v>
      </c>
      <c r="O22" s="258" t="s">
        <v>242</v>
      </c>
      <c r="P22" s="258" t="s">
        <v>237</v>
      </c>
    </row>
    <row r="23" spans="1:16" ht="47.25" customHeight="1">
      <c r="A23" s="112" t="s">
        <v>156</v>
      </c>
      <c r="B23" s="110">
        <f t="shared" si="1"/>
        <v>15</v>
      </c>
      <c r="C23" s="259">
        <v>14</v>
      </c>
      <c r="D23" s="259" t="s">
        <v>244</v>
      </c>
      <c r="E23" s="259" t="s">
        <v>238</v>
      </c>
      <c r="F23" s="259">
        <v>6</v>
      </c>
      <c r="G23" s="259" t="s">
        <v>242</v>
      </c>
      <c r="H23" s="259" t="s">
        <v>242</v>
      </c>
      <c r="I23" s="259" t="s">
        <v>242</v>
      </c>
      <c r="J23" s="259" t="s">
        <v>239</v>
      </c>
      <c r="K23" s="259">
        <v>2</v>
      </c>
      <c r="L23" s="259">
        <v>1</v>
      </c>
      <c r="M23" s="259" t="s">
        <v>242</v>
      </c>
      <c r="N23" s="259" t="s">
        <v>242</v>
      </c>
      <c r="O23" s="259" t="s">
        <v>237</v>
      </c>
      <c r="P23" s="259">
        <v>8</v>
      </c>
    </row>
    <row r="24" spans="1:16" ht="52.5" customHeight="1">
      <c r="A24" s="112" t="s">
        <v>155</v>
      </c>
      <c r="B24" s="110">
        <f t="shared" si="1"/>
        <v>16</v>
      </c>
      <c r="C24" s="259">
        <v>0</v>
      </c>
      <c r="D24" s="259" t="s">
        <v>242</v>
      </c>
      <c r="E24" s="259" t="s">
        <v>242</v>
      </c>
      <c r="F24" s="259">
        <v>0</v>
      </c>
      <c r="G24" s="259" t="s">
        <v>242</v>
      </c>
      <c r="H24" s="259" t="s">
        <v>242</v>
      </c>
      <c r="I24" s="259" t="s">
        <v>242</v>
      </c>
      <c r="J24" s="259" t="s">
        <v>242</v>
      </c>
      <c r="K24" s="259" t="s">
        <v>242</v>
      </c>
      <c r="L24" s="259">
        <v>0</v>
      </c>
      <c r="M24" s="259" t="s">
        <v>242</v>
      </c>
      <c r="N24" s="259" t="s">
        <v>242</v>
      </c>
      <c r="O24" s="259" t="s">
        <v>242</v>
      </c>
      <c r="P24" s="259" t="s">
        <v>242</v>
      </c>
    </row>
    <row r="25" spans="1:16" ht="82.5" customHeight="1">
      <c r="A25" s="112" t="s">
        <v>154</v>
      </c>
      <c r="B25" s="110">
        <f t="shared" si="1"/>
        <v>17</v>
      </c>
      <c r="C25" s="259">
        <v>0</v>
      </c>
      <c r="D25" s="259" t="s">
        <v>242</v>
      </c>
      <c r="E25" s="259" t="s">
        <v>242</v>
      </c>
      <c r="F25" s="259">
        <v>0</v>
      </c>
      <c r="G25" s="259" t="s">
        <v>242</v>
      </c>
      <c r="H25" s="259" t="s">
        <v>242</v>
      </c>
      <c r="I25" s="259" t="s">
        <v>242</v>
      </c>
      <c r="J25" s="259" t="s">
        <v>242</v>
      </c>
      <c r="K25" s="259" t="s">
        <v>242</v>
      </c>
      <c r="L25" s="259">
        <v>0</v>
      </c>
      <c r="M25" s="259" t="s">
        <v>242</v>
      </c>
      <c r="N25" s="259" t="s">
        <v>242</v>
      </c>
      <c r="O25" s="259" t="s">
        <v>242</v>
      </c>
      <c r="P25" s="259" t="s">
        <v>242</v>
      </c>
    </row>
    <row r="26" spans="1:16" ht="63.75" customHeight="1">
      <c r="A26" s="112" t="s">
        <v>153</v>
      </c>
      <c r="B26" s="110">
        <f t="shared" si="1"/>
        <v>18</v>
      </c>
      <c r="C26" s="259">
        <v>0</v>
      </c>
      <c r="D26" s="259" t="s">
        <v>242</v>
      </c>
      <c r="E26" s="259" t="s">
        <v>242</v>
      </c>
      <c r="F26" s="259">
        <v>0</v>
      </c>
      <c r="G26" s="259" t="s">
        <v>242</v>
      </c>
      <c r="H26" s="259" t="s">
        <v>242</v>
      </c>
      <c r="I26" s="259" t="s">
        <v>242</v>
      </c>
      <c r="J26" s="259" t="s">
        <v>242</v>
      </c>
      <c r="K26" s="259" t="s">
        <v>242</v>
      </c>
      <c r="L26" s="259">
        <v>0</v>
      </c>
      <c r="M26" s="259" t="s">
        <v>242</v>
      </c>
      <c r="N26" s="259" t="s">
        <v>242</v>
      </c>
      <c r="O26" s="259" t="s">
        <v>242</v>
      </c>
      <c r="P26" s="259" t="s">
        <v>242</v>
      </c>
    </row>
    <row r="27" spans="1:16" ht="47.25" customHeight="1">
      <c r="A27" s="112" t="s">
        <v>152</v>
      </c>
      <c r="B27" s="110">
        <f t="shared" si="1"/>
        <v>19</v>
      </c>
      <c r="C27" s="259">
        <v>1</v>
      </c>
      <c r="D27" s="259" t="s">
        <v>237</v>
      </c>
      <c r="E27" s="259" t="s">
        <v>242</v>
      </c>
      <c r="F27" s="259">
        <v>1</v>
      </c>
      <c r="G27" s="259" t="s">
        <v>242</v>
      </c>
      <c r="H27" s="259" t="s">
        <v>242</v>
      </c>
      <c r="I27" s="259" t="s">
        <v>242</v>
      </c>
      <c r="J27" s="259" t="s">
        <v>237</v>
      </c>
      <c r="K27" s="259" t="s">
        <v>242</v>
      </c>
      <c r="L27" s="259">
        <v>0</v>
      </c>
      <c r="M27" s="259" t="s">
        <v>242</v>
      </c>
      <c r="N27" s="259" t="s">
        <v>242</v>
      </c>
      <c r="O27" s="259" t="s">
        <v>242</v>
      </c>
      <c r="P27" s="259" t="s">
        <v>242</v>
      </c>
    </row>
    <row r="28" spans="1:16" ht="62.25" customHeight="1">
      <c r="A28" s="159" t="s">
        <v>174</v>
      </c>
      <c r="B28" s="110">
        <f t="shared" si="1"/>
        <v>20</v>
      </c>
      <c r="C28" s="262">
        <v>14</v>
      </c>
      <c r="D28" s="262">
        <v>12</v>
      </c>
      <c r="E28" s="262" t="s">
        <v>238</v>
      </c>
      <c r="F28" s="262">
        <v>11</v>
      </c>
      <c r="G28" s="262" t="s">
        <v>242</v>
      </c>
      <c r="H28" s="262" t="s">
        <v>242</v>
      </c>
      <c r="I28" s="262" t="s">
        <v>242</v>
      </c>
      <c r="J28" s="262" t="s">
        <v>241</v>
      </c>
      <c r="K28" s="262" t="s">
        <v>242</v>
      </c>
      <c r="L28" s="262">
        <v>4</v>
      </c>
      <c r="M28" s="262" t="s">
        <v>237</v>
      </c>
      <c r="N28" s="262" t="s">
        <v>238</v>
      </c>
      <c r="O28" s="262" t="s">
        <v>237</v>
      </c>
      <c r="P28" s="262" t="s">
        <v>239</v>
      </c>
    </row>
    <row r="29" spans="1:16" ht="64.5" customHeight="1">
      <c r="A29" s="112" t="s">
        <v>151</v>
      </c>
      <c r="B29" s="110">
        <f t="shared" si="1"/>
        <v>21</v>
      </c>
      <c r="C29" s="259">
        <v>1</v>
      </c>
      <c r="D29" s="259" t="s">
        <v>237</v>
      </c>
      <c r="E29" s="259" t="s">
        <v>242</v>
      </c>
      <c r="F29" s="259">
        <v>1</v>
      </c>
      <c r="G29" s="259" t="s">
        <v>242</v>
      </c>
      <c r="H29" s="259" t="s">
        <v>242</v>
      </c>
      <c r="I29" s="259" t="s">
        <v>242</v>
      </c>
      <c r="J29" s="259" t="s">
        <v>237</v>
      </c>
      <c r="K29" s="259" t="s">
        <v>242</v>
      </c>
      <c r="L29" s="259">
        <v>0</v>
      </c>
      <c r="M29" s="259" t="s">
        <v>242</v>
      </c>
      <c r="N29" s="259" t="s">
        <v>242</v>
      </c>
      <c r="O29" s="259" t="s">
        <v>242</v>
      </c>
      <c r="P29" s="259" t="s">
        <v>242</v>
      </c>
    </row>
    <row r="30" spans="1:16" ht="56.25" customHeight="1">
      <c r="A30" s="112" t="s">
        <v>150</v>
      </c>
      <c r="B30" s="110">
        <f>B29+1</f>
        <v>22</v>
      </c>
      <c r="C30" s="259">
        <v>9</v>
      </c>
      <c r="D30" s="259" t="s">
        <v>147</v>
      </c>
      <c r="E30" s="259" t="s">
        <v>242</v>
      </c>
      <c r="F30" s="259">
        <v>7</v>
      </c>
      <c r="G30" s="259" t="s">
        <v>242</v>
      </c>
      <c r="H30" s="259" t="s">
        <v>242</v>
      </c>
      <c r="I30" s="259" t="s">
        <v>242</v>
      </c>
      <c r="J30" s="259" t="s">
        <v>137</v>
      </c>
      <c r="K30" s="259" t="s">
        <v>242</v>
      </c>
      <c r="L30" s="259">
        <v>2</v>
      </c>
      <c r="M30" s="259" t="s">
        <v>237</v>
      </c>
      <c r="N30" s="259" t="s">
        <v>242</v>
      </c>
      <c r="O30" s="259" t="s">
        <v>237</v>
      </c>
      <c r="P30" s="259" t="s">
        <v>238</v>
      </c>
    </row>
    <row r="31" spans="1:16" ht="56.25" customHeight="1">
      <c r="A31" s="112" t="s">
        <v>229</v>
      </c>
      <c r="B31" s="257">
        <f aca="true" t="shared" si="2" ref="B31:B36">B30+1</f>
        <v>23</v>
      </c>
      <c r="C31" s="262">
        <v>18</v>
      </c>
      <c r="D31" s="262">
        <v>7</v>
      </c>
      <c r="E31" s="262">
        <v>11</v>
      </c>
      <c r="F31" s="262">
        <v>10</v>
      </c>
      <c r="G31" s="262">
        <v>2</v>
      </c>
      <c r="H31" s="262" t="s">
        <v>242</v>
      </c>
      <c r="I31" s="262" t="s">
        <v>242</v>
      </c>
      <c r="J31" s="262" t="s">
        <v>235</v>
      </c>
      <c r="K31" s="262" t="s">
        <v>242</v>
      </c>
      <c r="L31" s="262">
        <v>2</v>
      </c>
      <c r="M31" s="262" t="s">
        <v>242</v>
      </c>
      <c r="N31" s="262" t="s">
        <v>237</v>
      </c>
      <c r="O31" s="262" t="s">
        <v>237</v>
      </c>
      <c r="P31" s="262">
        <v>8</v>
      </c>
    </row>
    <row r="32" spans="1:16" ht="56.25" customHeight="1">
      <c r="A32" s="112" t="s">
        <v>149</v>
      </c>
      <c r="B32" s="257">
        <f t="shared" si="2"/>
        <v>24</v>
      </c>
      <c r="C32" s="259">
        <v>0</v>
      </c>
      <c r="D32" s="259" t="s">
        <v>242</v>
      </c>
      <c r="E32" s="259" t="s">
        <v>242</v>
      </c>
      <c r="F32" s="259">
        <v>0</v>
      </c>
      <c r="G32" s="259" t="s">
        <v>242</v>
      </c>
      <c r="H32" s="259" t="s">
        <v>242</v>
      </c>
      <c r="I32" s="259" t="s">
        <v>242</v>
      </c>
      <c r="J32" s="259" t="s">
        <v>242</v>
      </c>
      <c r="K32" s="259" t="s">
        <v>242</v>
      </c>
      <c r="L32" s="259">
        <v>0</v>
      </c>
      <c r="M32" s="259" t="s">
        <v>242</v>
      </c>
      <c r="N32" s="259" t="s">
        <v>242</v>
      </c>
      <c r="O32" s="259" t="s">
        <v>242</v>
      </c>
      <c r="P32" s="259" t="s">
        <v>242</v>
      </c>
    </row>
    <row r="33" spans="1:16" ht="88.5" customHeight="1">
      <c r="A33" s="160" t="s">
        <v>230</v>
      </c>
      <c r="B33" s="257">
        <f t="shared" si="2"/>
        <v>25</v>
      </c>
      <c r="C33" s="262">
        <v>0</v>
      </c>
      <c r="D33" s="262">
        <v>0</v>
      </c>
      <c r="E33" s="262">
        <v>0</v>
      </c>
      <c r="F33" s="262">
        <v>0</v>
      </c>
      <c r="G33" s="262">
        <v>0</v>
      </c>
      <c r="H33" s="262">
        <v>0</v>
      </c>
      <c r="I33" s="262">
        <v>0</v>
      </c>
      <c r="J33" s="262">
        <v>0</v>
      </c>
      <c r="K33" s="262">
        <v>0</v>
      </c>
      <c r="L33" s="262">
        <v>0</v>
      </c>
      <c r="M33" s="262">
        <v>0</v>
      </c>
      <c r="N33" s="262">
        <v>0</v>
      </c>
      <c r="O33" s="262">
        <v>0</v>
      </c>
      <c r="P33" s="262">
        <v>0</v>
      </c>
    </row>
    <row r="34" spans="1:16" ht="67.5" customHeight="1">
      <c r="A34" s="112" t="s">
        <v>231</v>
      </c>
      <c r="B34" s="257">
        <f t="shared" si="2"/>
        <v>26</v>
      </c>
      <c r="C34" s="259">
        <v>0</v>
      </c>
      <c r="D34" s="259" t="s">
        <v>242</v>
      </c>
      <c r="E34" s="259" t="s">
        <v>242</v>
      </c>
      <c r="F34" s="259">
        <v>0</v>
      </c>
      <c r="G34" s="259" t="s">
        <v>242</v>
      </c>
      <c r="H34" s="259" t="s">
        <v>242</v>
      </c>
      <c r="I34" s="259" t="s">
        <v>242</v>
      </c>
      <c r="J34" s="259" t="s">
        <v>242</v>
      </c>
      <c r="K34" s="259" t="s">
        <v>242</v>
      </c>
      <c r="L34" s="259">
        <v>0</v>
      </c>
      <c r="M34" s="259" t="s">
        <v>242</v>
      </c>
      <c r="N34" s="259" t="s">
        <v>242</v>
      </c>
      <c r="O34" s="259" t="s">
        <v>242</v>
      </c>
      <c r="P34" s="259" t="s">
        <v>242</v>
      </c>
    </row>
    <row r="35" spans="1:16" ht="52.5" customHeight="1">
      <c r="A35" s="112" t="s">
        <v>232</v>
      </c>
      <c r="B35" s="257">
        <f t="shared" si="2"/>
        <v>27</v>
      </c>
      <c r="C35" s="259">
        <v>0</v>
      </c>
      <c r="D35" s="259" t="s">
        <v>242</v>
      </c>
      <c r="E35" s="259" t="s">
        <v>242</v>
      </c>
      <c r="F35" s="259">
        <v>0</v>
      </c>
      <c r="G35" s="259" t="s">
        <v>242</v>
      </c>
      <c r="H35" s="259" t="s">
        <v>242</v>
      </c>
      <c r="I35" s="259" t="s">
        <v>242</v>
      </c>
      <c r="J35" s="259" t="s">
        <v>242</v>
      </c>
      <c r="K35" s="259" t="s">
        <v>242</v>
      </c>
      <c r="L35" s="259">
        <v>0</v>
      </c>
      <c r="M35" s="259" t="s">
        <v>242</v>
      </c>
      <c r="N35" s="259" t="s">
        <v>242</v>
      </c>
      <c r="O35" s="259" t="s">
        <v>242</v>
      </c>
      <c r="P35" s="259" t="s">
        <v>242</v>
      </c>
    </row>
    <row r="36" spans="1:16" ht="44.25" customHeight="1">
      <c r="A36" s="111" t="s">
        <v>148</v>
      </c>
      <c r="B36" s="257">
        <f t="shared" si="2"/>
        <v>28</v>
      </c>
      <c r="C36" s="262">
        <v>0</v>
      </c>
      <c r="D36" s="262">
        <v>0</v>
      </c>
      <c r="E36" s="262">
        <v>0</v>
      </c>
      <c r="F36" s="262">
        <v>0</v>
      </c>
      <c r="G36" s="262">
        <v>0</v>
      </c>
      <c r="H36" s="262">
        <v>0</v>
      </c>
      <c r="I36" s="262">
        <v>0</v>
      </c>
      <c r="J36" s="262">
        <v>0</v>
      </c>
      <c r="K36" s="262">
        <v>0</v>
      </c>
      <c r="L36" s="262">
        <v>0</v>
      </c>
      <c r="M36" s="262">
        <v>0</v>
      </c>
      <c r="N36" s="262">
        <v>0</v>
      </c>
      <c r="O36" s="262">
        <v>0</v>
      </c>
      <c r="P36" s="262">
        <v>0</v>
      </c>
    </row>
    <row r="37" ht="0.75" customHeight="1"/>
  </sheetData>
  <sheetProtection/>
  <mergeCells count="3">
    <mergeCell ref="A3:H3"/>
    <mergeCell ref="M4:P4"/>
    <mergeCell ref="A6:O6"/>
  </mergeCells>
  <printOptions/>
  <pageMargins left="0.984251968503937" right="0.7086614173228347" top="0.984251968503937" bottom="0.7086614173228347" header="0" footer="0"/>
  <pageSetup horizontalDpi="600" verticalDpi="600" orientation="landscape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62"/>
  <sheetViews>
    <sheetView tabSelected="1" view="pageBreakPreview" zoomScale="25" zoomScaleNormal="75" zoomScaleSheetLayoutView="25" zoomScalePageLayoutView="0" workbookViewId="0" topLeftCell="A1">
      <pane ySplit="4" topLeftCell="A11" activePane="bottomLeft" state="frozen"/>
      <selection pane="topLeft" activeCell="M16" sqref="M16"/>
      <selection pane="bottomLeft" activeCell="E21" sqref="E21"/>
    </sheetView>
  </sheetViews>
  <sheetFormatPr defaultColWidth="9.140625" defaultRowHeight="12.75"/>
  <cols>
    <col min="1" max="1" width="220.421875" style="3" customWidth="1"/>
    <col min="2" max="2" width="18.57421875" style="54" customWidth="1"/>
    <col min="3" max="3" width="34.140625" style="3" customWidth="1"/>
    <col min="4" max="12" width="31.28125" style="3" customWidth="1"/>
    <col min="13" max="13" width="35.8515625" style="3" customWidth="1"/>
    <col min="14" max="17" width="31.28125" style="3" customWidth="1"/>
    <col min="18" max="244" width="10.421875" style="3" customWidth="1"/>
    <col min="245" max="16384" width="9.140625" style="3" customWidth="1"/>
  </cols>
  <sheetData>
    <row r="1" spans="2:18" s="19" customFormat="1" ht="56.25" customHeight="1">
      <c r="B1" s="52"/>
      <c r="L1" s="20"/>
      <c r="M1" s="339" t="s">
        <v>75</v>
      </c>
      <c r="N1" s="339"/>
      <c r="O1" s="339"/>
      <c r="P1" s="339"/>
      <c r="Q1" s="339"/>
      <c r="R1" s="21"/>
    </row>
    <row r="2" spans="1:18" s="36" customFormat="1" ht="72.75" customHeight="1">
      <c r="A2" s="338" t="s">
        <v>60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"/>
      <c r="R2" s="35"/>
    </row>
    <row r="3" spans="1:17" s="51" customFormat="1" ht="342.75" customHeight="1">
      <c r="A3" s="78" t="s">
        <v>48</v>
      </c>
      <c r="B3" s="93" t="s">
        <v>58</v>
      </c>
      <c r="C3" s="199" t="s">
        <v>209</v>
      </c>
      <c r="D3" s="200" t="s">
        <v>4</v>
      </c>
      <c r="E3" s="56" t="s">
        <v>5</v>
      </c>
      <c r="F3" s="55" t="s">
        <v>27</v>
      </c>
      <c r="G3" s="199" t="s">
        <v>199</v>
      </c>
      <c r="H3" s="201" t="s">
        <v>77</v>
      </c>
      <c r="I3" s="201" t="s">
        <v>92</v>
      </c>
      <c r="J3" s="202" t="s">
        <v>79</v>
      </c>
      <c r="K3" s="202" t="s">
        <v>210</v>
      </c>
      <c r="L3" s="200" t="s">
        <v>72</v>
      </c>
      <c r="M3" s="203" t="s">
        <v>73</v>
      </c>
      <c r="N3" s="203" t="s">
        <v>80</v>
      </c>
      <c r="O3" s="203" t="s">
        <v>10</v>
      </c>
      <c r="P3" s="200" t="s">
        <v>93</v>
      </c>
      <c r="Q3" s="55" t="s">
        <v>33</v>
      </c>
    </row>
    <row r="4" spans="1:17" s="18" customFormat="1" ht="39" customHeight="1">
      <c r="A4" s="74" t="s">
        <v>2</v>
      </c>
      <c r="B4" s="74" t="s">
        <v>3</v>
      </c>
      <c r="C4" s="75">
        <v>1</v>
      </c>
      <c r="D4" s="75">
        <v>2</v>
      </c>
      <c r="E4" s="75">
        <v>3</v>
      </c>
      <c r="F4" s="75">
        <v>4</v>
      </c>
      <c r="G4" s="75">
        <v>5</v>
      </c>
      <c r="H4" s="75">
        <v>6</v>
      </c>
      <c r="I4" s="75">
        <v>7</v>
      </c>
      <c r="J4" s="75">
        <v>8</v>
      </c>
      <c r="K4" s="75">
        <v>9</v>
      </c>
      <c r="L4" s="75">
        <v>10</v>
      </c>
      <c r="M4" s="75">
        <v>11</v>
      </c>
      <c r="N4" s="75">
        <v>12</v>
      </c>
      <c r="O4" s="75">
        <v>13</v>
      </c>
      <c r="P4" s="75">
        <v>14</v>
      </c>
      <c r="Q4" s="74">
        <v>15</v>
      </c>
    </row>
    <row r="5" spans="1:17" s="4" customFormat="1" ht="102.75" customHeight="1">
      <c r="A5" s="204" t="s">
        <v>211</v>
      </c>
      <c r="B5" s="76">
        <v>1</v>
      </c>
      <c r="C5" s="82">
        <v>132</v>
      </c>
      <c r="D5" s="82">
        <v>87</v>
      </c>
      <c r="E5" s="82">
        <v>45</v>
      </c>
      <c r="F5" s="82">
        <v>24</v>
      </c>
      <c r="G5" s="82">
        <v>30</v>
      </c>
      <c r="H5" s="82">
        <v>1</v>
      </c>
      <c r="I5" s="82">
        <v>8</v>
      </c>
      <c r="J5" s="82">
        <v>5</v>
      </c>
      <c r="K5" s="82">
        <v>15</v>
      </c>
      <c r="L5" s="82">
        <v>3</v>
      </c>
      <c r="M5" s="82">
        <v>1</v>
      </c>
      <c r="N5" s="82">
        <v>1</v>
      </c>
      <c r="O5" s="82">
        <v>9</v>
      </c>
      <c r="P5" s="82">
        <v>0</v>
      </c>
      <c r="Q5" s="82">
        <v>78</v>
      </c>
    </row>
    <row r="6" spans="1:17" s="4" customFormat="1" ht="91.5" customHeight="1">
      <c r="A6" s="205" t="s">
        <v>212</v>
      </c>
      <c r="B6" s="76">
        <v>2</v>
      </c>
      <c r="C6" s="82">
        <v>15</v>
      </c>
      <c r="D6" s="82">
        <v>10</v>
      </c>
      <c r="E6" s="82">
        <v>5</v>
      </c>
      <c r="F6" s="82">
        <v>6</v>
      </c>
      <c r="G6" s="82">
        <v>5</v>
      </c>
      <c r="H6" s="82">
        <v>0</v>
      </c>
      <c r="I6" s="82">
        <v>0</v>
      </c>
      <c r="J6" s="82">
        <v>1</v>
      </c>
      <c r="K6" s="82">
        <v>3</v>
      </c>
      <c r="L6" s="82">
        <v>1</v>
      </c>
      <c r="M6" s="82">
        <v>0</v>
      </c>
      <c r="N6" s="82">
        <v>0</v>
      </c>
      <c r="O6" s="82">
        <v>2</v>
      </c>
      <c r="P6" s="82">
        <v>0</v>
      </c>
      <c r="Q6" s="82">
        <v>4</v>
      </c>
    </row>
    <row r="7" spans="1:17" s="4" customFormat="1" ht="69" customHeight="1">
      <c r="A7" s="206" t="s">
        <v>100</v>
      </c>
      <c r="B7" s="76">
        <v>3</v>
      </c>
      <c r="C7" s="82">
        <v>1</v>
      </c>
      <c r="D7" s="83" t="s">
        <v>237</v>
      </c>
      <c r="E7" s="83" t="s">
        <v>242</v>
      </c>
      <c r="F7" s="83">
        <v>0</v>
      </c>
      <c r="G7" s="83">
        <v>1</v>
      </c>
      <c r="H7" s="83" t="s">
        <v>242</v>
      </c>
      <c r="I7" s="83" t="s">
        <v>242</v>
      </c>
      <c r="J7" s="83" t="s">
        <v>242</v>
      </c>
      <c r="K7" s="83">
        <v>1</v>
      </c>
      <c r="L7" s="83" t="s">
        <v>242</v>
      </c>
      <c r="M7" s="83" t="s">
        <v>242</v>
      </c>
      <c r="N7" s="83" t="s">
        <v>242</v>
      </c>
      <c r="O7" s="83" t="s">
        <v>237</v>
      </c>
      <c r="P7" s="83" t="s">
        <v>242</v>
      </c>
      <c r="Q7" s="83" t="s">
        <v>242</v>
      </c>
    </row>
    <row r="8" spans="1:17" s="4" customFormat="1" ht="69" customHeight="1">
      <c r="A8" s="207" t="s">
        <v>101</v>
      </c>
      <c r="B8" s="76">
        <v>4</v>
      </c>
      <c r="C8" s="82">
        <v>0</v>
      </c>
      <c r="D8" s="83" t="s">
        <v>242</v>
      </c>
      <c r="E8" s="83" t="s">
        <v>242</v>
      </c>
      <c r="F8" s="83">
        <v>0</v>
      </c>
      <c r="G8" s="83">
        <v>0</v>
      </c>
      <c r="H8" s="83" t="s">
        <v>242</v>
      </c>
      <c r="I8" s="83" t="s">
        <v>242</v>
      </c>
      <c r="J8" s="83" t="s">
        <v>242</v>
      </c>
      <c r="K8" s="83">
        <v>0</v>
      </c>
      <c r="L8" s="83" t="s">
        <v>242</v>
      </c>
      <c r="M8" s="83" t="s">
        <v>242</v>
      </c>
      <c r="N8" s="83" t="s">
        <v>242</v>
      </c>
      <c r="O8" s="83" t="s">
        <v>242</v>
      </c>
      <c r="P8" s="83" t="s">
        <v>242</v>
      </c>
      <c r="Q8" s="83" t="s">
        <v>242</v>
      </c>
    </row>
    <row r="9" spans="1:17" s="4" customFormat="1" ht="85.5" customHeight="1">
      <c r="A9" s="207" t="s">
        <v>102</v>
      </c>
      <c r="B9" s="76">
        <v>5</v>
      </c>
      <c r="C9" s="82">
        <v>1</v>
      </c>
      <c r="D9" s="83" t="s">
        <v>237</v>
      </c>
      <c r="E9" s="83" t="s">
        <v>242</v>
      </c>
      <c r="F9" s="83">
        <v>0</v>
      </c>
      <c r="G9" s="83">
        <v>1</v>
      </c>
      <c r="H9" s="83" t="s">
        <v>242</v>
      </c>
      <c r="I9" s="83" t="s">
        <v>242</v>
      </c>
      <c r="J9" s="83" t="s">
        <v>242</v>
      </c>
      <c r="K9" s="83">
        <v>1</v>
      </c>
      <c r="L9" s="83" t="s">
        <v>237</v>
      </c>
      <c r="M9" s="83" t="s">
        <v>242</v>
      </c>
      <c r="N9" s="83" t="s">
        <v>242</v>
      </c>
      <c r="O9" s="83" t="s">
        <v>242</v>
      </c>
      <c r="P9" s="83" t="s">
        <v>242</v>
      </c>
      <c r="Q9" s="83" t="s">
        <v>242</v>
      </c>
    </row>
    <row r="10" spans="1:17" s="4" customFormat="1" ht="83.25" customHeight="1">
      <c r="A10" s="207" t="s">
        <v>110</v>
      </c>
      <c r="B10" s="76">
        <v>6</v>
      </c>
      <c r="C10" s="82">
        <v>0</v>
      </c>
      <c r="D10" s="83" t="s">
        <v>242</v>
      </c>
      <c r="E10" s="83" t="s">
        <v>242</v>
      </c>
      <c r="F10" s="83">
        <v>0</v>
      </c>
      <c r="G10" s="83">
        <v>0</v>
      </c>
      <c r="H10" s="83" t="s">
        <v>242</v>
      </c>
      <c r="I10" s="83" t="s">
        <v>242</v>
      </c>
      <c r="J10" s="83" t="s">
        <v>242</v>
      </c>
      <c r="K10" s="83">
        <v>0</v>
      </c>
      <c r="L10" s="83" t="s">
        <v>242</v>
      </c>
      <c r="M10" s="83" t="s">
        <v>242</v>
      </c>
      <c r="N10" s="83" t="s">
        <v>242</v>
      </c>
      <c r="O10" s="83" t="s">
        <v>242</v>
      </c>
      <c r="P10" s="83" t="s">
        <v>242</v>
      </c>
      <c r="Q10" s="83" t="s">
        <v>242</v>
      </c>
    </row>
    <row r="11" spans="1:17" s="4" customFormat="1" ht="84.75" customHeight="1">
      <c r="A11" s="207" t="s">
        <v>133</v>
      </c>
      <c r="B11" s="76">
        <v>7</v>
      </c>
      <c r="C11" s="82">
        <v>2</v>
      </c>
      <c r="D11" s="83" t="s">
        <v>238</v>
      </c>
      <c r="E11" s="83" t="s">
        <v>242</v>
      </c>
      <c r="F11" s="83">
        <v>1</v>
      </c>
      <c r="G11" s="83">
        <v>0</v>
      </c>
      <c r="H11" s="83" t="s">
        <v>242</v>
      </c>
      <c r="I11" s="83" t="s">
        <v>242</v>
      </c>
      <c r="J11" s="83" t="s">
        <v>242</v>
      </c>
      <c r="K11" s="83">
        <v>0</v>
      </c>
      <c r="L11" s="83" t="s">
        <v>242</v>
      </c>
      <c r="M11" s="83" t="s">
        <v>242</v>
      </c>
      <c r="N11" s="83" t="s">
        <v>242</v>
      </c>
      <c r="O11" s="83" t="s">
        <v>242</v>
      </c>
      <c r="P11" s="83" t="s">
        <v>242</v>
      </c>
      <c r="Q11" s="83" t="s">
        <v>237</v>
      </c>
    </row>
    <row r="12" spans="1:17" s="4" customFormat="1" ht="84.75" customHeight="1">
      <c r="A12" s="207" t="s">
        <v>111</v>
      </c>
      <c r="B12" s="76">
        <v>8</v>
      </c>
      <c r="C12" s="82">
        <v>2</v>
      </c>
      <c r="D12" s="83" t="s">
        <v>237</v>
      </c>
      <c r="E12" s="83" t="s">
        <v>237</v>
      </c>
      <c r="F12" s="83">
        <v>2</v>
      </c>
      <c r="G12" s="83">
        <v>0</v>
      </c>
      <c r="H12" s="83" t="s">
        <v>242</v>
      </c>
      <c r="I12" s="83" t="s">
        <v>242</v>
      </c>
      <c r="J12" s="83" t="s">
        <v>242</v>
      </c>
      <c r="K12" s="83">
        <v>0</v>
      </c>
      <c r="L12" s="83" t="s">
        <v>242</v>
      </c>
      <c r="M12" s="83" t="s">
        <v>242</v>
      </c>
      <c r="N12" s="83" t="s">
        <v>242</v>
      </c>
      <c r="O12" s="83" t="s">
        <v>242</v>
      </c>
      <c r="P12" s="83" t="s">
        <v>242</v>
      </c>
      <c r="Q12" s="83" t="s">
        <v>242</v>
      </c>
    </row>
    <row r="13" spans="1:17" s="4" customFormat="1" ht="85.5" customHeight="1">
      <c r="A13" s="207" t="s">
        <v>105</v>
      </c>
      <c r="B13" s="76">
        <v>9</v>
      </c>
      <c r="C13" s="82">
        <v>1</v>
      </c>
      <c r="D13" s="83" t="s">
        <v>242</v>
      </c>
      <c r="E13" s="83" t="s">
        <v>237</v>
      </c>
      <c r="F13" s="83">
        <v>1</v>
      </c>
      <c r="G13" s="83">
        <v>0</v>
      </c>
      <c r="H13" s="83" t="s">
        <v>242</v>
      </c>
      <c r="I13" s="83" t="s">
        <v>242</v>
      </c>
      <c r="J13" s="83" t="s">
        <v>242</v>
      </c>
      <c r="K13" s="83">
        <v>0</v>
      </c>
      <c r="L13" s="83" t="s">
        <v>242</v>
      </c>
      <c r="M13" s="83" t="s">
        <v>242</v>
      </c>
      <c r="N13" s="83" t="s">
        <v>242</v>
      </c>
      <c r="O13" s="83" t="s">
        <v>242</v>
      </c>
      <c r="P13" s="83" t="s">
        <v>242</v>
      </c>
      <c r="Q13" s="83" t="s">
        <v>242</v>
      </c>
    </row>
    <row r="14" spans="1:17" s="4" customFormat="1" ht="72.75" customHeight="1">
      <c r="A14" s="207" t="s">
        <v>106</v>
      </c>
      <c r="B14" s="76">
        <v>10</v>
      </c>
      <c r="C14" s="82">
        <v>1</v>
      </c>
      <c r="D14" s="83" t="s">
        <v>242</v>
      </c>
      <c r="E14" s="83" t="s">
        <v>237</v>
      </c>
      <c r="F14" s="83">
        <v>0</v>
      </c>
      <c r="G14" s="83">
        <v>0</v>
      </c>
      <c r="H14" s="83" t="s">
        <v>242</v>
      </c>
      <c r="I14" s="83" t="s">
        <v>242</v>
      </c>
      <c r="J14" s="83" t="s">
        <v>242</v>
      </c>
      <c r="K14" s="83">
        <v>0</v>
      </c>
      <c r="L14" s="83" t="s">
        <v>242</v>
      </c>
      <c r="M14" s="83" t="s">
        <v>242</v>
      </c>
      <c r="N14" s="83" t="s">
        <v>242</v>
      </c>
      <c r="O14" s="83" t="s">
        <v>242</v>
      </c>
      <c r="P14" s="83" t="s">
        <v>242</v>
      </c>
      <c r="Q14" s="83" t="s">
        <v>237</v>
      </c>
    </row>
    <row r="15" spans="1:17" s="4" customFormat="1" ht="92.25" customHeight="1">
      <c r="A15" s="207" t="s">
        <v>107</v>
      </c>
      <c r="B15" s="76">
        <v>11</v>
      </c>
      <c r="C15" s="82">
        <v>0</v>
      </c>
      <c r="D15" s="83" t="s">
        <v>242</v>
      </c>
      <c r="E15" s="83" t="s">
        <v>242</v>
      </c>
      <c r="F15" s="83">
        <v>0</v>
      </c>
      <c r="G15" s="83">
        <v>0</v>
      </c>
      <c r="H15" s="83" t="s">
        <v>242</v>
      </c>
      <c r="I15" s="83" t="s">
        <v>242</v>
      </c>
      <c r="J15" s="83" t="s">
        <v>242</v>
      </c>
      <c r="K15" s="83">
        <v>0</v>
      </c>
      <c r="L15" s="83" t="s">
        <v>242</v>
      </c>
      <c r="M15" s="83" t="s">
        <v>242</v>
      </c>
      <c r="N15" s="83" t="s">
        <v>242</v>
      </c>
      <c r="O15" s="83" t="s">
        <v>242</v>
      </c>
      <c r="P15" s="83" t="s">
        <v>242</v>
      </c>
      <c r="Q15" s="83" t="s">
        <v>242</v>
      </c>
    </row>
    <row r="16" spans="1:17" s="4" customFormat="1" ht="84" customHeight="1">
      <c r="A16" s="207" t="s">
        <v>108</v>
      </c>
      <c r="B16" s="76">
        <v>12</v>
      </c>
      <c r="C16" s="82">
        <v>0</v>
      </c>
      <c r="D16" s="83" t="s">
        <v>242</v>
      </c>
      <c r="E16" s="83" t="s">
        <v>242</v>
      </c>
      <c r="F16" s="83">
        <v>0</v>
      </c>
      <c r="G16" s="83">
        <v>0</v>
      </c>
      <c r="H16" s="83" t="s">
        <v>242</v>
      </c>
      <c r="I16" s="83" t="s">
        <v>242</v>
      </c>
      <c r="J16" s="83" t="s">
        <v>242</v>
      </c>
      <c r="K16" s="83">
        <v>0</v>
      </c>
      <c r="L16" s="83" t="s">
        <v>242</v>
      </c>
      <c r="M16" s="83" t="s">
        <v>242</v>
      </c>
      <c r="N16" s="83" t="s">
        <v>242</v>
      </c>
      <c r="O16" s="83" t="s">
        <v>242</v>
      </c>
      <c r="P16" s="83" t="s">
        <v>242</v>
      </c>
      <c r="Q16" s="83" t="s">
        <v>242</v>
      </c>
    </row>
    <row r="17" spans="1:17" s="4" customFormat="1" ht="96.75" customHeight="1">
      <c r="A17" s="207" t="s">
        <v>109</v>
      </c>
      <c r="B17" s="76">
        <v>13</v>
      </c>
      <c r="C17" s="82">
        <v>5</v>
      </c>
      <c r="D17" s="83" t="s">
        <v>136</v>
      </c>
      <c r="E17" s="83" t="s">
        <v>237</v>
      </c>
      <c r="F17" s="83">
        <v>2</v>
      </c>
      <c r="G17" s="83">
        <v>2</v>
      </c>
      <c r="H17" s="83" t="s">
        <v>242</v>
      </c>
      <c r="I17" s="83" t="s">
        <v>242</v>
      </c>
      <c r="J17" s="83" t="s">
        <v>237</v>
      </c>
      <c r="K17" s="83">
        <v>0</v>
      </c>
      <c r="L17" s="83" t="s">
        <v>242</v>
      </c>
      <c r="M17" s="83" t="s">
        <v>242</v>
      </c>
      <c r="N17" s="83" t="s">
        <v>242</v>
      </c>
      <c r="O17" s="83" t="s">
        <v>242</v>
      </c>
      <c r="P17" s="83" t="s">
        <v>242</v>
      </c>
      <c r="Q17" s="83" t="s">
        <v>237</v>
      </c>
    </row>
    <row r="18" spans="1:17" s="4" customFormat="1" ht="88.5" customHeight="1">
      <c r="A18" s="207" t="s">
        <v>103</v>
      </c>
      <c r="B18" s="76">
        <v>14</v>
      </c>
      <c r="C18" s="82">
        <v>1</v>
      </c>
      <c r="D18" s="83" t="s">
        <v>237</v>
      </c>
      <c r="E18" s="83" t="s">
        <v>242</v>
      </c>
      <c r="F18" s="83">
        <v>0</v>
      </c>
      <c r="G18" s="83">
        <v>1</v>
      </c>
      <c r="H18" s="83" t="s">
        <v>242</v>
      </c>
      <c r="I18" s="83" t="s">
        <v>242</v>
      </c>
      <c r="J18" s="83" t="s">
        <v>242</v>
      </c>
      <c r="K18" s="83">
        <v>1</v>
      </c>
      <c r="L18" s="83" t="s">
        <v>242</v>
      </c>
      <c r="M18" s="83" t="s">
        <v>242</v>
      </c>
      <c r="N18" s="83" t="s">
        <v>242</v>
      </c>
      <c r="O18" s="83" t="s">
        <v>237</v>
      </c>
      <c r="P18" s="83" t="s">
        <v>242</v>
      </c>
      <c r="Q18" s="83" t="s">
        <v>242</v>
      </c>
    </row>
    <row r="19" spans="1:17" s="4" customFormat="1" ht="88.5" customHeight="1">
      <c r="A19" s="207" t="s">
        <v>104</v>
      </c>
      <c r="B19" s="76">
        <v>15</v>
      </c>
      <c r="C19" s="82">
        <v>0</v>
      </c>
      <c r="D19" s="83" t="s">
        <v>242</v>
      </c>
      <c r="E19" s="83" t="s">
        <v>242</v>
      </c>
      <c r="F19" s="83">
        <v>0</v>
      </c>
      <c r="G19" s="83">
        <v>0</v>
      </c>
      <c r="H19" s="83" t="s">
        <v>242</v>
      </c>
      <c r="I19" s="83" t="s">
        <v>242</v>
      </c>
      <c r="J19" s="83" t="s">
        <v>242</v>
      </c>
      <c r="K19" s="83">
        <v>0</v>
      </c>
      <c r="L19" s="83" t="s">
        <v>242</v>
      </c>
      <c r="M19" s="83" t="s">
        <v>242</v>
      </c>
      <c r="N19" s="83" t="s">
        <v>242</v>
      </c>
      <c r="O19" s="83" t="s">
        <v>242</v>
      </c>
      <c r="P19" s="83" t="s">
        <v>242</v>
      </c>
      <c r="Q19" s="83" t="s">
        <v>242</v>
      </c>
    </row>
    <row r="20" spans="1:17" s="4" customFormat="1" ht="75" customHeight="1">
      <c r="A20" s="207" t="s">
        <v>112</v>
      </c>
      <c r="B20" s="76">
        <v>16</v>
      </c>
      <c r="C20" s="82">
        <v>1</v>
      </c>
      <c r="D20" s="83" t="s">
        <v>242</v>
      </c>
      <c r="E20" s="83" t="s">
        <v>237</v>
      </c>
      <c r="F20" s="83">
        <v>0</v>
      </c>
      <c r="G20" s="83">
        <v>0</v>
      </c>
      <c r="H20" s="83" t="s">
        <v>242</v>
      </c>
      <c r="I20" s="83" t="s">
        <v>242</v>
      </c>
      <c r="J20" s="83" t="s">
        <v>242</v>
      </c>
      <c r="K20" s="83">
        <v>0</v>
      </c>
      <c r="L20" s="83" t="s">
        <v>242</v>
      </c>
      <c r="M20" s="83" t="s">
        <v>242</v>
      </c>
      <c r="N20" s="83" t="s">
        <v>242</v>
      </c>
      <c r="O20" s="83" t="s">
        <v>242</v>
      </c>
      <c r="P20" s="83" t="s">
        <v>242</v>
      </c>
      <c r="Q20" s="83" t="s">
        <v>237</v>
      </c>
    </row>
    <row r="21" spans="1:17" s="4" customFormat="1" ht="93.75" customHeight="1">
      <c r="A21" s="205" t="s">
        <v>213</v>
      </c>
      <c r="B21" s="76">
        <v>17</v>
      </c>
      <c r="C21" s="91">
        <v>46</v>
      </c>
      <c r="D21" s="91">
        <v>35</v>
      </c>
      <c r="E21" s="91">
        <v>11</v>
      </c>
      <c r="F21" s="91">
        <v>10</v>
      </c>
      <c r="G21" s="91">
        <v>8</v>
      </c>
      <c r="H21" s="91">
        <v>0</v>
      </c>
      <c r="I21" s="91">
        <v>2</v>
      </c>
      <c r="J21" s="91">
        <v>3</v>
      </c>
      <c r="K21" s="91">
        <v>3</v>
      </c>
      <c r="L21" s="91">
        <v>0</v>
      </c>
      <c r="M21" s="91">
        <v>1</v>
      </c>
      <c r="N21" s="91">
        <v>0</v>
      </c>
      <c r="O21" s="91">
        <v>2</v>
      </c>
      <c r="P21" s="91">
        <v>0</v>
      </c>
      <c r="Q21" s="91">
        <v>28</v>
      </c>
    </row>
    <row r="22" spans="1:17" s="4" customFormat="1" ht="93" customHeight="1">
      <c r="A22" s="208" t="s">
        <v>74</v>
      </c>
      <c r="B22" s="76">
        <v>18</v>
      </c>
      <c r="C22" s="82">
        <v>12</v>
      </c>
      <c r="D22" s="83" t="s">
        <v>245</v>
      </c>
      <c r="E22" s="83" t="s">
        <v>237</v>
      </c>
      <c r="F22" s="83">
        <v>2</v>
      </c>
      <c r="G22" s="83">
        <v>6</v>
      </c>
      <c r="H22" s="83" t="s">
        <v>242</v>
      </c>
      <c r="I22" s="83" t="s">
        <v>238</v>
      </c>
      <c r="J22" s="83" t="s">
        <v>238</v>
      </c>
      <c r="K22" s="83">
        <v>2</v>
      </c>
      <c r="L22" s="83" t="s">
        <v>242</v>
      </c>
      <c r="M22" s="83" t="s">
        <v>242</v>
      </c>
      <c r="N22" s="83" t="s">
        <v>242</v>
      </c>
      <c r="O22" s="83" t="s">
        <v>238</v>
      </c>
      <c r="P22" s="83" t="s">
        <v>242</v>
      </c>
      <c r="Q22" s="83" t="s">
        <v>136</v>
      </c>
    </row>
    <row r="23" spans="1:17" s="4" customFormat="1" ht="63" customHeight="1">
      <c r="A23" s="208" t="s">
        <v>39</v>
      </c>
      <c r="B23" s="76">
        <v>19</v>
      </c>
      <c r="C23" s="82">
        <v>3</v>
      </c>
      <c r="D23" s="83" t="s">
        <v>238</v>
      </c>
      <c r="E23" s="83" t="s">
        <v>237</v>
      </c>
      <c r="F23" s="83">
        <v>0</v>
      </c>
      <c r="G23" s="83">
        <v>0</v>
      </c>
      <c r="H23" s="83" t="s">
        <v>242</v>
      </c>
      <c r="I23" s="83" t="s">
        <v>242</v>
      </c>
      <c r="J23" s="83" t="s">
        <v>242</v>
      </c>
      <c r="K23" s="83">
        <v>0</v>
      </c>
      <c r="L23" s="83" t="s">
        <v>242</v>
      </c>
      <c r="M23" s="83" t="s">
        <v>242</v>
      </c>
      <c r="N23" s="83" t="s">
        <v>242</v>
      </c>
      <c r="O23" s="83" t="s">
        <v>242</v>
      </c>
      <c r="P23" s="83" t="s">
        <v>242</v>
      </c>
      <c r="Q23" s="83" t="s">
        <v>239</v>
      </c>
    </row>
    <row r="24" spans="1:17" s="4" customFormat="1" ht="63" customHeight="1">
      <c r="A24" s="208" t="s">
        <v>40</v>
      </c>
      <c r="B24" s="76">
        <v>20</v>
      </c>
      <c r="C24" s="82">
        <v>0</v>
      </c>
      <c r="D24" s="83" t="s">
        <v>242</v>
      </c>
      <c r="E24" s="83" t="s">
        <v>242</v>
      </c>
      <c r="F24" s="83">
        <v>0</v>
      </c>
      <c r="G24" s="83">
        <v>0</v>
      </c>
      <c r="H24" s="83" t="s">
        <v>242</v>
      </c>
      <c r="I24" s="83" t="s">
        <v>242</v>
      </c>
      <c r="J24" s="83" t="s">
        <v>242</v>
      </c>
      <c r="K24" s="83">
        <v>0</v>
      </c>
      <c r="L24" s="83" t="s">
        <v>242</v>
      </c>
      <c r="M24" s="83" t="s">
        <v>242</v>
      </c>
      <c r="N24" s="83" t="s">
        <v>242</v>
      </c>
      <c r="O24" s="83" t="s">
        <v>242</v>
      </c>
      <c r="P24" s="83" t="s">
        <v>242</v>
      </c>
      <c r="Q24" s="83" t="s">
        <v>242</v>
      </c>
    </row>
    <row r="25" spans="1:17" s="4" customFormat="1" ht="63" customHeight="1">
      <c r="A25" s="208" t="s">
        <v>41</v>
      </c>
      <c r="B25" s="76">
        <v>21</v>
      </c>
      <c r="C25" s="82">
        <v>7</v>
      </c>
      <c r="D25" s="83" t="s">
        <v>239</v>
      </c>
      <c r="E25" s="83" t="s">
        <v>136</v>
      </c>
      <c r="F25" s="83">
        <v>3</v>
      </c>
      <c r="G25" s="83">
        <v>2</v>
      </c>
      <c r="H25" s="83" t="s">
        <v>242</v>
      </c>
      <c r="I25" s="83" t="s">
        <v>242</v>
      </c>
      <c r="J25" s="83" t="s">
        <v>237</v>
      </c>
      <c r="K25" s="83">
        <v>1</v>
      </c>
      <c r="L25" s="83" t="s">
        <v>242</v>
      </c>
      <c r="M25" s="83" t="s">
        <v>237</v>
      </c>
      <c r="N25" s="83" t="s">
        <v>242</v>
      </c>
      <c r="O25" s="83" t="s">
        <v>242</v>
      </c>
      <c r="P25" s="83" t="s">
        <v>242</v>
      </c>
      <c r="Q25" s="83" t="s">
        <v>238</v>
      </c>
    </row>
    <row r="26" spans="1:17" s="4" customFormat="1" ht="65.25" customHeight="1">
      <c r="A26" s="208" t="s">
        <v>42</v>
      </c>
      <c r="B26" s="76">
        <v>22</v>
      </c>
      <c r="C26" s="82">
        <v>2</v>
      </c>
      <c r="D26" s="83" t="s">
        <v>238</v>
      </c>
      <c r="E26" s="83" t="s">
        <v>242</v>
      </c>
      <c r="F26" s="83">
        <v>0</v>
      </c>
      <c r="G26" s="83">
        <v>0</v>
      </c>
      <c r="H26" s="83" t="s">
        <v>242</v>
      </c>
      <c r="I26" s="83" t="s">
        <v>242</v>
      </c>
      <c r="J26" s="83" t="s">
        <v>242</v>
      </c>
      <c r="K26" s="83">
        <v>0</v>
      </c>
      <c r="L26" s="83" t="s">
        <v>242</v>
      </c>
      <c r="M26" s="83" t="s">
        <v>242</v>
      </c>
      <c r="N26" s="83" t="s">
        <v>242</v>
      </c>
      <c r="O26" s="83" t="s">
        <v>242</v>
      </c>
      <c r="P26" s="83" t="s">
        <v>242</v>
      </c>
      <c r="Q26" s="83" t="s">
        <v>238</v>
      </c>
    </row>
    <row r="27" spans="1:17" s="4" customFormat="1" ht="65.25" customHeight="1">
      <c r="A27" s="208" t="s">
        <v>43</v>
      </c>
      <c r="B27" s="76">
        <v>23</v>
      </c>
      <c r="C27" s="82">
        <v>2</v>
      </c>
      <c r="D27" s="83" t="s">
        <v>238</v>
      </c>
      <c r="E27" s="83" t="s">
        <v>242</v>
      </c>
      <c r="F27" s="83">
        <v>0</v>
      </c>
      <c r="G27" s="83">
        <v>0</v>
      </c>
      <c r="H27" s="83" t="s">
        <v>242</v>
      </c>
      <c r="I27" s="83" t="s">
        <v>242</v>
      </c>
      <c r="J27" s="83" t="s">
        <v>242</v>
      </c>
      <c r="K27" s="83">
        <v>0</v>
      </c>
      <c r="L27" s="83" t="s">
        <v>242</v>
      </c>
      <c r="M27" s="83" t="s">
        <v>242</v>
      </c>
      <c r="N27" s="83" t="s">
        <v>242</v>
      </c>
      <c r="O27" s="83" t="s">
        <v>242</v>
      </c>
      <c r="P27" s="83" t="s">
        <v>242</v>
      </c>
      <c r="Q27" s="83" t="s">
        <v>238</v>
      </c>
    </row>
    <row r="28" spans="1:17" s="4" customFormat="1" ht="65.25" customHeight="1">
      <c r="A28" s="208" t="s">
        <v>44</v>
      </c>
      <c r="B28" s="76">
        <v>24</v>
      </c>
      <c r="C28" s="82">
        <v>0</v>
      </c>
      <c r="D28" s="83" t="s">
        <v>242</v>
      </c>
      <c r="E28" s="83" t="s">
        <v>242</v>
      </c>
      <c r="F28" s="83">
        <v>0</v>
      </c>
      <c r="G28" s="83">
        <v>0</v>
      </c>
      <c r="H28" s="83" t="s">
        <v>242</v>
      </c>
      <c r="I28" s="83" t="s">
        <v>242</v>
      </c>
      <c r="J28" s="83" t="s">
        <v>242</v>
      </c>
      <c r="K28" s="83">
        <v>0</v>
      </c>
      <c r="L28" s="83" t="s">
        <v>242</v>
      </c>
      <c r="M28" s="83" t="s">
        <v>242</v>
      </c>
      <c r="N28" s="83" t="s">
        <v>242</v>
      </c>
      <c r="O28" s="83" t="s">
        <v>242</v>
      </c>
      <c r="P28" s="83" t="s">
        <v>242</v>
      </c>
      <c r="Q28" s="83" t="s">
        <v>242</v>
      </c>
    </row>
    <row r="29" spans="1:17" s="4" customFormat="1" ht="65.25" customHeight="1">
      <c r="A29" s="207" t="s">
        <v>45</v>
      </c>
      <c r="B29" s="76">
        <v>25</v>
      </c>
      <c r="C29" s="82">
        <v>0</v>
      </c>
      <c r="D29" s="83" t="s">
        <v>242</v>
      </c>
      <c r="E29" s="83" t="s">
        <v>242</v>
      </c>
      <c r="F29" s="83">
        <v>0</v>
      </c>
      <c r="G29" s="83">
        <v>0</v>
      </c>
      <c r="H29" s="83" t="s">
        <v>242</v>
      </c>
      <c r="I29" s="83" t="s">
        <v>242</v>
      </c>
      <c r="J29" s="83" t="s">
        <v>242</v>
      </c>
      <c r="K29" s="83">
        <v>0</v>
      </c>
      <c r="L29" s="83" t="s">
        <v>242</v>
      </c>
      <c r="M29" s="83" t="s">
        <v>242</v>
      </c>
      <c r="N29" s="83" t="s">
        <v>242</v>
      </c>
      <c r="O29" s="83" t="s">
        <v>242</v>
      </c>
      <c r="P29" s="83" t="s">
        <v>242</v>
      </c>
      <c r="Q29" s="83" t="s">
        <v>242</v>
      </c>
    </row>
    <row r="30" spans="1:17" s="4" customFormat="1" ht="65.25" customHeight="1">
      <c r="A30" s="207" t="s">
        <v>46</v>
      </c>
      <c r="B30" s="76">
        <v>26</v>
      </c>
      <c r="C30" s="82">
        <v>0</v>
      </c>
      <c r="D30" s="83" t="s">
        <v>242</v>
      </c>
      <c r="E30" s="83" t="s">
        <v>242</v>
      </c>
      <c r="F30" s="83">
        <v>0</v>
      </c>
      <c r="G30" s="83">
        <v>0</v>
      </c>
      <c r="H30" s="83" t="s">
        <v>242</v>
      </c>
      <c r="I30" s="83" t="s">
        <v>242</v>
      </c>
      <c r="J30" s="83" t="s">
        <v>242</v>
      </c>
      <c r="K30" s="83">
        <v>0</v>
      </c>
      <c r="L30" s="83" t="s">
        <v>242</v>
      </c>
      <c r="M30" s="83" t="s">
        <v>242</v>
      </c>
      <c r="N30" s="83" t="s">
        <v>242</v>
      </c>
      <c r="O30" s="83" t="s">
        <v>242</v>
      </c>
      <c r="P30" s="83" t="s">
        <v>242</v>
      </c>
      <c r="Q30" s="83" t="s">
        <v>242</v>
      </c>
    </row>
    <row r="31" spans="1:17" s="4" customFormat="1" ht="65.25" customHeight="1">
      <c r="A31" s="207" t="s">
        <v>113</v>
      </c>
      <c r="B31" s="76">
        <v>27</v>
      </c>
      <c r="C31" s="82">
        <v>8</v>
      </c>
      <c r="D31" s="83" t="s">
        <v>136</v>
      </c>
      <c r="E31" s="83" t="s">
        <v>136</v>
      </c>
      <c r="F31" s="83">
        <v>3</v>
      </c>
      <c r="G31" s="83">
        <v>0</v>
      </c>
      <c r="H31" s="83" t="s">
        <v>242</v>
      </c>
      <c r="I31" s="83" t="s">
        <v>242</v>
      </c>
      <c r="J31" s="83" t="s">
        <v>242</v>
      </c>
      <c r="K31" s="83">
        <v>0</v>
      </c>
      <c r="L31" s="83" t="s">
        <v>242</v>
      </c>
      <c r="M31" s="83" t="s">
        <v>242</v>
      </c>
      <c r="N31" s="83" t="s">
        <v>242</v>
      </c>
      <c r="O31" s="83" t="s">
        <v>242</v>
      </c>
      <c r="P31" s="83" t="s">
        <v>242</v>
      </c>
      <c r="Q31" s="83" t="s">
        <v>137</v>
      </c>
    </row>
    <row r="32" spans="1:17" s="4" customFormat="1" ht="65.25" customHeight="1">
      <c r="A32" s="207" t="s">
        <v>114</v>
      </c>
      <c r="B32" s="76">
        <v>28</v>
      </c>
      <c r="C32" s="82">
        <v>12</v>
      </c>
      <c r="D32" s="83" t="s">
        <v>245</v>
      </c>
      <c r="E32" s="83" t="s">
        <v>237</v>
      </c>
      <c r="F32" s="83">
        <v>2</v>
      </c>
      <c r="G32" s="83">
        <v>0</v>
      </c>
      <c r="H32" s="83" t="s">
        <v>242</v>
      </c>
      <c r="I32" s="83" t="s">
        <v>242</v>
      </c>
      <c r="J32" s="83" t="s">
        <v>242</v>
      </c>
      <c r="K32" s="83">
        <v>0</v>
      </c>
      <c r="L32" s="83" t="s">
        <v>242</v>
      </c>
      <c r="M32" s="83" t="s">
        <v>242</v>
      </c>
      <c r="N32" s="83" t="s">
        <v>242</v>
      </c>
      <c r="O32" s="83" t="s">
        <v>242</v>
      </c>
      <c r="P32" s="83" t="s">
        <v>242</v>
      </c>
      <c r="Q32" s="83" t="s">
        <v>246</v>
      </c>
    </row>
    <row r="33" spans="1:17" s="4" customFormat="1" ht="65.25" customHeight="1">
      <c r="A33" s="209" t="s">
        <v>214</v>
      </c>
      <c r="B33" s="76">
        <v>29</v>
      </c>
      <c r="C33" s="82">
        <v>7</v>
      </c>
      <c r="D33" s="82">
        <v>0</v>
      </c>
      <c r="E33" s="82">
        <v>7</v>
      </c>
      <c r="F33" s="82">
        <v>2</v>
      </c>
      <c r="G33" s="82">
        <v>0</v>
      </c>
      <c r="H33" s="82" t="s">
        <v>242</v>
      </c>
      <c r="I33" s="82" t="s">
        <v>242</v>
      </c>
      <c r="J33" s="82" t="s">
        <v>242</v>
      </c>
      <c r="K33" s="82">
        <v>0</v>
      </c>
      <c r="L33" s="82" t="s">
        <v>242</v>
      </c>
      <c r="M33" s="82" t="s">
        <v>242</v>
      </c>
      <c r="N33" s="82" t="s">
        <v>242</v>
      </c>
      <c r="O33" s="82" t="s">
        <v>242</v>
      </c>
      <c r="P33" s="82" t="s">
        <v>242</v>
      </c>
      <c r="Q33" s="82" t="s">
        <v>137</v>
      </c>
    </row>
    <row r="34" spans="1:17" s="4" customFormat="1" ht="65.25" customHeight="1">
      <c r="A34" s="210" t="s">
        <v>215</v>
      </c>
      <c r="B34" s="76">
        <v>30</v>
      </c>
      <c r="C34" s="91">
        <v>64</v>
      </c>
      <c r="D34" s="91">
        <v>42</v>
      </c>
      <c r="E34" s="91">
        <v>22</v>
      </c>
      <c r="F34" s="91">
        <v>6</v>
      </c>
      <c r="G34" s="91">
        <v>17</v>
      </c>
      <c r="H34" s="91">
        <v>1</v>
      </c>
      <c r="I34" s="91">
        <v>6</v>
      </c>
      <c r="J34" s="91">
        <v>1</v>
      </c>
      <c r="K34" s="91">
        <v>9</v>
      </c>
      <c r="L34" s="91">
        <v>2</v>
      </c>
      <c r="M34" s="91">
        <v>0</v>
      </c>
      <c r="N34" s="91">
        <v>1</v>
      </c>
      <c r="O34" s="91">
        <v>5</v>
      </c>
      <c r="P34" s="91">
        <v>0</v>
      </c>
      <c r="Q34" s="91">
        <v>41</v>
      </c>
    </row>
    <row r="35" spans="1:17" s="4" customFormat="1" ht="101.25" customHeight="1">
      <c r="A35" s="211" t="s">
        <v>115</v>
      </c>
      <c r="B35" s="76">
        <v>31</v>
      </c>
      <c r="C35" s="82">
        <v>59</v>
      </c>
      <c r="D35" s="82">
        <v>40</v>
      </c>
      <c r="E35" s="82">
        <v>19</v>
      </c>
      <c r="F35" s="82">
        <v>6</v>
      </c>
      <c r="G35" s="82">
        <v>16</v>
      </c>
      <c r="H35" s="82">
        <v>1</v>
      </c>
      <c r="I35" s="82">
        <v>5</v>
      </c>
      <c r="J35" s="82">
        <v>1</v>
      </c>
      <c r="K35" s="82">
        <v>9</v>
      </c>
      <c r="L35" s="82">
        <v>2</v>
      </c>
      <c r="M35" s="82">
        <v>0</v>
      </c>
      <c r="N35" s="82">
        <v>1</v>
      </c>
      <c r="O35" s="82">
        <v>5</v>
      </c>
      <c r="P35" s="82">
        <v>0</v>
      </c>
      <c r="Q35" s="82">
        <v>37</v>
      </c>
    </row>
    <row r="36" spans="1:17" s="4" customFormat="1" ht="102.75" customHeight="1">
      <c r="A36" s="212" t="s">
        <v>116</v>
      </c>
      <c r="B36" s="76">
        <v>32</v>
      </c>
      <c r="C36" s="82">
        <v>4</v>
      </c>
      <c r="D36" s="83" t="s">
        <v>136</v>
      </c>
      <c r="E36" s="83" t="s">
        <v>242</v>
      </c>
      <c r="F36" s="83">
        <v>0</v>
      </c>
      <c r="G36" s="83">
        <v>1</v>
      </c>
      <c r="H36" s="83" t="s">
        <v>242</v>
      </c>
      <c r="I36" s="83" t="s">
        <v>242</v>
      </c>
      <c r="J36" s="83" t="s">
        <v>242</v>
      </c>
      <c r="K36" s="83">
        <v>1</v>
      </c>
      <c r="L36" s="83" t="s">
        <v>237</v>
      </c>
      <c r="M36" s="83" t="s">
        <v>242</v>
      </c>
      <c r="N36" s="83" t="s">
        <v>242</v>
      </c>
      <c r="O36" s="83" t="s">
        <v>242</v>
      </c>
      <c r="P36" s="83" t="s">
        <v>242</v>
      </c>
      <c r="Q36" s="83" t="s">
        <v>239</v>
      </c>
    </row>
    <row r="37" spans="1:17" s="4" customFormat="1" ht="78.75" customHeight="1">
      <c r="A37" s="212" t="s">
        <v>117</v>
      </c>
      <c r="B37" s="76">
        <v>33</v>
      </c>
      <c r="C37" s="82">
        <v>12</v>
      </c>
      <c r="D37" s="83" t="s">
        <v>235</v>
      </c>
      <c r="E37" s="83" t="s">
        <v>235</v>
      </c>
      <c r="F37" s="83">
        <v>2</v>
      </c>
      <c r="G37" s="83">
        <v>2</v>
      </c>
      <c r="H37" s="83" t="s">
        <v>242</v>
      </c>
      <c r="I37" s="83" t="s">
        <v>237</v>
      </c>
      <c r="J37" s="83" t="s">
        <v>242</v>
      </c>
      <c r="K37" s="83">
        <v>1</v>
      </c>
      <c r="L37" s="83" t="s">
        <v>242</v>
      </c>
      <c r="M37" s="83" t="s">
        <v>242</v>
      </c>
      <c r="N37" s="83" t="s">
        <v>242</v>
      </c>
      <c r="O37" s="83" t="s">
        <v>237</v>
      </c>
      <c r="P37" s="83" t="s">
        <v>242</v>
      </c>
      <c r="Q37" s="83" t="s">
        <v>145</v>
      </c>
    </row>
    <row r="38" spans="1:17" s="4" customFormat="1" ht="78.75" customHeight="1">
      <c r="A38" s="212" t="s">
        <v>118</v>
      </c>
      <c r="B38" s="76">
        <v>34</v>
      </c>
      <c r="C38" s="82">
        <v>1</v>
      </c>
      <c r="D38" s="83" t="s">
        <v>237</v>
      </c>
      <c r="E38" s="83" t="s">
        <v>242</v>
      </c>
      <c r="F38" s="83">
        <v>0</v>
      </c>
      <c r="G38" s="83">
        <v>0</v>
      </c>
      <c r="H38" s="83" t="s">
        <v>242</v>
      </c>
      <c r="I38" s="83" t="s">
        <v>242</v>
      </c>
      <c r="J38" s="83" t="s">
        <v>242</v>
      </c>
      <c r="K38" s="83">
        <v>0</v>
      </c>
      <c r="L38" s="83" t="s">
        <v>242</v>
      </c>
      <c r="M38" s="83" t="s">
        <v>242</v>
      </c>
      <c r="N38" s="83" t="s">
        <v>242</v>
      </c>
      <c r="O38" s="83" t="s">
        <v>242</v>
      </c>
      <c r="P38" s="83" t="s">
        <v>242</v>
      </c>
      <c r="Q38" s="83" t="s">
        <v>237</v>
      </c>
    </row>
    <row r="39" spans="1:17" s="4" customFormat="1" ht="78.75" customHeight="1">
      <c r="A39" s="212" t="s">
        <v>119</v>
      </c>
      <c r="B39" s="76">
        <v>35</v>
      </c>
      <c r="C39" s="82">
        <v>19</v>
      </c>
      <c r="D39" s="83" t="s">
        <v>243</v>
      </c>
      <c r="E39" s="83" t="s">
        <v>136</v>
      </c>
      <c r="F39" s="83">
        <v>0</v>
      </c>
      <c r="G39" s="83">
        <v>5</v>
      </c>
      <c r="H39" s="83" t="s">
        <v>237</v>
      </c>
      <c r="I39" s="83">
        <v>3</v>
      </c>
      <c r="J39" s="83" t="s">
        <v>237</v>
      </c>
      <c r="K39" s="83">
        <v>0</v>
      </c>
      <c r="L39" s="83" t="s">
        <v>242</v>
      </c>
      <c r="M39" s="83" t="s">
        <v>242</v>
      </c>
      <c r="N39" s="83" t="s">
        <v>242</v>
      </c>
      <c r="O39" s="83" t="s">
        <v>242</v>
      </c>
      <c r="P39" s="83" t="s">
        <v>242</v>
      </c>
      <c r="Q39" s="83">
        <v>14</v>
      </c>
    </row>
    <row r="40" spans="1:17" s="4" customFormat="1" ht="78.75" customHeight="1">
      <c r="A40" s="213" t="s">
        <v>120</v>
      </c>
      <c r="B40" s="76">
        <v>36</v>
      </c>
      <c r="C40" s="82">
        <v>9</v>
      </c>
      <c r="D40" s="83" t="s">
        <v>241</v>
      </c>
      <c r="E40" s="83" t="s">
        <v>238</v>
      </c>
      <c r="F40" s="83">
        <v>2</v>
      </c>
      <c r="G40" s="83">
        <v>4</v>
      </c>
      <c r="H40" s="83" t="s">
        <v>242</v>
      </c>
      <c r="I40" s="83" t="s">
        <v>237</v>
      </c>
      <c r="J40" s="83" t="s">
        <v>242</v>
      </c>
      <c r="K40" s="83">
        <v>3</v>
      </c>
      <c r="L40" s="83" t="s">
        <v>242</v>
      </c>
      <c r="M40" s="83" t="s">
        <v>242</v>
      </c>
      <c r="N40" s="83" t="s">
        <v>242</v>
      </c>
      <c r="O40" s="83" t="s">
        <v>239</v>
      </c>
      <c r="P40" s="83" t="s">
        <v>242</v>
      </c>
      <c r="Q40" s="83" t="s">
        <v>239</v>
      </c>
    </row>
    <row r="41" spans="1:17" s="4" customFormat="1" ht="78.75" customHeight="1">
      <c r="A41" s="212" t="s">
        <v>121</v>
      </c>
      <c r="B41" s="76">
        <v>37</v>
      </c>
      <c r="C41" s="82">
        <v>0</v>
      </c>
      <c r="D41" s="83" t="s">
        <v>242</v>
      </c>
      <c r="E41" s="83" t="s">
        <v>242</v>
      </c>
      <c r="F41" s="83">
        <v>0</v>
      </c>
      <c r="G41" s="83">
        <v>0</v>
      </c>
      <c r="H41" s="83" t="s">
        <v>242</v>
      </c>
      <c r="I41" s="83" t="s">
        <v>242</v>
      </c>
      <c r="J41" s="83" t="s">
        <v>242</v>
      </c>
      <c r="K41" s="83">
        <v>0</v>
      </c>
      <c r="L41" s="83" t="s">
        <v>242</v>
      </c>
      <c r="M41" s="83" t="s">
        <v>242</v>
      </c>
      <c r="N41" s="83" t="s">
        <v>242</v>
      </c>
      <c r="O41" s="83" t="s">
        <v>242</v>
      </c>
      <c r="P41" s="83" t="s">
        <v>242</v>
      </c>
      <c r="Q41" s="83" t="s">
        <v>242</v>
      </c>
    </row>
    <row r="42" spans="1:17" s="4" customFormat="1" ht="78.75" customHeight="1">
      <c r="A42" s="212" t="s">
        <v>122</v>
      </c>
      <c r="B42" s="76">
        <v>38</v>
      </c>
      <c r="C42" s="82">
        <v>0</v>
      </c>
      <c r="D42" s="83" t="s">
        <v>242</v>
      </c>
      <c r="E42" s="83" t="s">
        <v>242</v>
      </c>
      <c r="F42" s="83">
        <v>0</v>
      </c>
      <c r="G42" s="83">
        <v>0</v>
      </c>
      <c r="H42" s="83" t="s">
        <v>242</v>
      </c>
      <c r="I42" s="83" t="s">
        <v>242</v>
      </c>
      <c r="J42" s="83" t="s">
        <v>242</v>
      </c>
      <c r="K42" s="83">
        <v>0</v>
      </c>
      <c r="L42" s="83" t="s">
        <v>242</v>
      </c>
      <c r="M42" s="83" t="s">
        <v>242</v>
      </c>
      <c r="N42" s="83" t="s">
        <v>242</v>
      </c>
      <c r="O42" s="83" t="s">
        <v>242</v>
      </c>
      <c r="P42" s="83" t="s">
        <v>242</v>
      </c>
      <c r="Q42" s="83" t="s">
        <v>242</v>
      </c>
    </row>
    <row r="43" spans="1:17" s="4" customFormat="1" ht="78.75" customHeight="1">
      <c r="A43" s="212" t="s">
        <v>123</v>
      </c>
      <c r="B43" s="76">
        <v>39</v>
      </c>
      <c r="C43" s="82">
        <v>2</v>
      </c>
      <c r="D43" s="83" t="s">
        <v>242</v>
      </c>
      <c r="E43" s="83" t="s">
        <v>238</v>
      </c>
      <c r="F43" s="83">
        <v>0</v>
      </c>
      <c r="G43" s="83">
        <v>1</v>
      </c>
      <c r="H43" s="83" t="s">
        <v>242</v>
      </c>
      <c r="I43" s="83" t="s">
        <v>242</v>
      </c>
      <c r="J43" s="83" t="s">
        <v>242</v>
      </c>
      <c r="K43" s="83">
        <v>1</v>
      </c>
      <c r="L43" s="83" t="s">
        <v>242</v>
      </c>
      <c r="M43" s="83" t="s">
        <v>242</v>
      </c>
      <c r="N43" s="83" t="s">
        <v>237</v>
      </c>
      <c r="O43" s="83" t="s">
        <v>242</v>
      </c>
      <c r="P43" s="83" t="s">
        <v>242</v>
      </c>
      <c r="Q43" s="83" t="s">
        <v>237</v>
      </c>
    </row>
    <row r="44" spans="1:17" s="4" customFormat="1" ht="78.75" customHeight="1">
      <c r="A44" s="213" t="s">
        <v>124</v>
      </c>
      <c r="B44" s="76">
        <v>40</v>
      </c>
      <c r="C44" s="82">
        <v>3</v>
      </c>
      <c r="D44" s="83" t="s">
        <v>239</v>
      </c>
      <c r="E44" s="83" t="s">
        <v>242</v>
      </c>
      <c r="F44" s="83">
        <v>0</v>
      </c>
      <c r="G44" s="83">
        <v>1</v>
      </c>
      <c r="H44" s="83" t="s">
        <v>242</v>
      </c>
      <c r="I44" s="83" t="s">
        <v>242</v>
      </c>
      <c r="J44" s="83" t="s">
        <v>242</v>
      </c>
      <c r="K44" s="83">
        <v>1</v>
      </c>
      <c r="L44" s="83" t="s">
        <v>242</v>
      </c>
      <c r="M44" s="83" t="s">
        <v>242</v>
      </c>
      <c r="N44" s="83" t="s">
        <v>242</v>
      </c>
      <c r="O44" s="83" t="s">
        <v>242</v>
      </c>
      <c r="P44" s="83" t="s">
        <v>242</v>
      </c>
      <c r="Q44" s="83" t="s">
        <v>238</v>
      </c>
    </row>
    <row r="45" spans="1:17" s="4" customFormat="1" ht="78.75" customHeight="1">
      <c r="A45" s="212" t="s">
        <v>125</v>
      </c>
      <c r="B45" s="76">
        <v>41</v>
      </c>
      <c r="C45" s="82">
        <v>5</v>
      </c>
      <c r="D45" s="83" t="s">
        <v>239</v>
      </c>
      <c r="E45" s="83" t="s">
        <v>238</v>
      </c>
      <c r="F45" s="83">
        <v>1</v>
      </c>
      <c r="G45" s="83">
        <v>1</v>
      </c>
      <c r="H45" s="83" t="s">
        <v>242</v>
      </c>
      <c r="I45" s="83" t="s">
        <v>242</v>
      </c>
      <c r="J45" s="83" t="s">
        <v>242</v>
      </c>
      <c r="K45" s="83">
        <v>1</v>
      </c>
      <c r="L45" s="83" t="s">
        <v>242</v>
      </c>
      <c r="M45" s="83" t="s">
        <v>242</v>
      </c>
      <c r="N45" s="83" t="s">
        <v>242</v>
      </c>
      <c r="O45" s="83" t="s">
        <v>237</v>
      </c>
      <c r="P45" s="83" t="s">
        <v>242</v>
      </c>
      <c r="Q45" s="83" t="s">
        <v>239</v>
      </c>
    </row>
    <row r="46" spans="1:17" s="4" customFormat="1" ht="78.75" customHeight="1">
      <c r="A46" s="213" t="s">
        <v>126</v>
      </c>
      <c r="B46" s="76">
        <v>42</v>
      </c>
      <c r="C46" s="82">
        <v>0</v>
      </c>
      <c r="D46" s="83" t="s">
        <v>242</v>
      </c>
      <c r="E46" s="83" t="s">
        <v>242</v>
      </c>
      <c r="F46" s="83">
        <v>0</v>
      </c>
      <c r="G46" s="83">
        <v>0</v>
      </c>
      <c r="H46" s="83" t="s">
        <v>242</v>
      </c>
      <c r="I46" s="83" t="s">
        <v>242</v>
      </c>
      <c r="J46" s="83" t="s">
        <v>242</v>
      </c>
      <c r="K46" s="83">
        <v>0</v>
      </c>
      <c r="L46" s="83" t="s">
        <v>242</v>
      </c>
      <c r="M46" s="83" t="s">
        <v>242</v>
      </c>
      <c r="N46" s="83" t="s">
        <v>242</v>
      </c>
      <c r="O46" s="83" t="s">
        <v>242</v>
      </c>
      <c r="P46" s="83" t="s">
        <v>242</v>
      </c>
      <c r="Q46" s="83" t="s">
        <v>242</v>
      </c>
    </row>
    <row r="47" spans="1:17" s="4" customFormat="1" ht="78.75" customHeight="1">
      <c r="A47" s="206" t="s">
        <v>127</v>
      </c>
      <c r="B47" s="76">
        <v>43</v>
      </c>
      <c r="C47" s="82">
        <v>0</v>
      </c>
      <c r="D47" s="83" t="s">
        <v>242</v>
      </c>
      <c r="E47" s="83" t="s">
        <v>242</v>
      </c>
      <c r="F47" s="83">
        <v>0</v>
      </c>
      <c r="G47" s="83">
        <v>0</v>
      </c>
      <c r="H47" s="83" t="s">
        <v>242</v>
      </c>
      <c r="I47" s="83" t="s">
        <v>242</v>
      </c>
      <c r="J47" s="83" t="s">
        <v>242</v>
      </c>
      <c r="K47" s="83">
        <v>0</v>
      </c>
      <c r="L47" s="83" t="s">
        <v>242</v>
      </c>
      <c r="M47" s="83" t="s">
        <v>242</v>
      </c>
      <c r="N47" s="83" t="s">
        <v>242</v>
      </c>
      <c r="O47" s="83" t="s">
        <v>242</v>
      </c>
      <c r="P47" s="83" t="s">
        <v>242</v>
      </c>
      <c r="Q47" s="83" t="s">
        <v>242</v>
      </c>
    </row>
    <row r="48" spans="1:17" s="4" customFormat="1" ht="78.75" customHeight="1">
      <c r="A48" s="206" t="s">
        <v>128</v>
      </c>
      <c r="B48" s="76">
        <v>44</v>
      </c>
      <c r="C48" s="82">
        <v>2</v>
      </c>
      <c r="D48" s="83" t="s">
        <v>237</v>
      </c>
      <c r="E48" s="83" t="s">
        <v>237</v>
      </c>
      <c r="F48" s="83">
        <v>0</v>
      </c>
      <c r="G48" s="83">
        <v>1</v>
      </c>
      <c r="H48" s="83" t="s">
        <v>242</v>
      </c>
      <c r="I48" s="83" t="s">
        <v>242</v>
      </c>
      <c r="J48" s="83" t="s">
        <v>242</v>
      </c>
      <c r="K48" s="83">
        <v>1</v>
      </c>
      <c r="L48" s="83" t="s">
        <v>237</v>
      </c>
      <c r="M48" s="83" t="s">
        <v>242</v>
      </c>
      <c r="N48" s="83" t="s">
        <v>242</v>
      </c>
      <c r="O48" s="83" t="s">
        <v>242</v>
      </c>
      <c r="P48" s="83" t="s">
        <v>242</v>
      </c>
      <c r="Q48" s="83" t="s">
        <v>237</v>
      </c>
    </row>
    <row r="49" spans="1:17" s="4" customFormat="1" ht="78.75" customHeight="1">
      <c r="A49" s="212" t="s">
        <v>47</v>
      </c>
      <c r="B49" s="76">
        <v>45</v>
      </c>
      <c r="C49" s="82">
        <v>2</v>
      </c>
      <c r="D49" s="83" t="s">
        <v>242</v>
      </c>
      <c r="E49" s="83" t="s">
        <v>238</v>
      </c>
      <c r="F49" s="83">
        <v>1</v>
      </c>
      <c r="G49" s="83">
        <v>0</v>
      </c>
      <c r="H49" s="83" t="s">
        <v>242</v>
      </c>
      <c r="I49" s="83" t="s">
        <v>242</v>
      </c>
      <c r="J49" s="83" t="s">
        <v>242</v>
      </c>
      <c r="K49" s="83">
        <v>0</v>
      </c>
      <c r="L49" s="83" t="s">
        <v>242</v>
      </c>
      <c r="M49" s="83" t="s">
        <v>242</v>
      </c>
      <c r="N49" s="83" t="s">
        <v>242</v>
      </c>
      <c r="O49" s="83" t="s">
        <v>242</v>
      </c>
      <c r="P49" s="83" t="s">
        <v>242</v>
      </c>
      <c r="Q49" s="83" t="s">
        <v>237</v>
      </c>
    </row>
    <row r="50" spans="1:17" s="4" customFormat="1" ht="78.75" customHeight="1">
      <c r="A50" s="211" t="s">
        <v>132</v>
      </c>
      <c r="B50" s="76">
        <v>46</v>
      </c>
      <c r="C50" s="82">
        <v>0</v>
      </c>
      <c r="D50" s="83" t="s">
        <v>242</v>
      </c>
      <c r="E50" s="83" t="s">
        <v>242</v>
      </c>
      <c r="F50" s="83">
        <v>0</v>
      </c>
      <c r="G50" s="83">
        <v>0</v>
      </c>
      <c r="H50" s="83" t="s">
        <v>242</v>
      </c>
      <c r="I50" s="83" t="s">
        <v>242</v>
      </c>
      <c r="J50" s="83" t="s">
        <v>242</v>
      </c>
      <c r="K50" s="83">
        <v>0</v>
      </c>
      <c r="L50" s="83" t="s">
        <v>242</v>
      </c>
      <c r="M50" s="83" t="s">
        <v>242</v>
      </c>
      <c r="N50" s="83" t="s">
        <v>242</v>
      </c>
      <c r="O50" s="83" t="s">
        <v>242</v>
      </c>
      <c r="P50" s="83" t="s">
        <v>242</v>
      </c>
      <c r="Q50" s="83" t="s">
        <v>242</v>
      </c>
    </row>
    <row r="51" spans="1:17" s="4" customFormat="1" ht="78.75" customHeight="1">
      <c r="A51" s="211" t="s">
        <v>131</v>
      </c>
      <c r="B51" s="76">
        <v>47</v>
      </c>
      <c r="C51" s="82">
        <v>2</v>
      </c>
      <c r="D51" s="83" t="s">
        <v>237</v>
      </c>
      <c r="E51" s="83" t="s">
        <v>237</v>
      </c>
      <c r="F51" s="83">
        <v>0</v>
      </c>
      <c r="G51" s="83">
        <v>0</v>
      </c>
      <c r="H51" s="83" t="s">
        <v>242</v>
      </c>
      <c r="I51" s="83" t="s">
        <v>242</v>
      </c>
      <c r="J51" s="83" t="s">
        <v>242</v>
      </c>
      <c r="K51" s="83">
        <v>0</v>
      </c>
      <c r="L51" s="83" t="s">
        <v>242</v>
      </c>
      <c r="M51" s="83" t="s">
        <v>242</v>
      </c>
      <c r="N51" s="83" t="s">
        <v>242</v>
      </c>
      <c r="O51" s="83" t="s">
        <v>242</v>
      </c>
      <c r="P51" s="83" t="s">
        <v>242</v>
      </c>
      <c r="Q51" s="83" t="s">
        <v>238</v>
      </c>
    </row>
    <row r="52" spans="1:17" s="4" customFormat="1" ht="78.75" customHeight="1">
      <c r="A52" s="206" t="s">
        <v>129</v>
      </c>
      <c r="B52" s="76">
        <v>48</v>
      </c>
      <c r="C52" s="82">
        <v>0</v>
      </c>
      <c r="D52" s="83" t="s">
        <v>242</v>
      </c>
      <c r="E52" s="83" t="s">
        <v>242</v>
      </c>
      <c r="F52" s="83">
        <v>0</v>
      </c>
      <c r="G52" s="83">
        <v>0</v>
      </c>
      <c r="H52" s="83" t="s">
        <v>242</v>
      </c>
      <c r="I52" s="83" t="s">
        <v>242</v>
      </c>
      <c r="J52" s="83" t="s">
        <v>242</v>
      </c>
      <c r="K52" s="83">
        <v>0</v>
      </c>
      <c r="L52" s="83" t="s">
        <v>242</v>
      </c>
      <c r="M52" s="83" t="s">
        <v>242</v>
      </c>
      <c r="N52" s="83" t="s">
        <v>242</v>
      </c>
      <c r="O52" s="83" t="s">
        <v>242</v>
      </c>
      <c r="P52" s="83" t="s">
        <v>242</v>
      </c>
      <c r="Q52" s="83" t="s">
        <v>242</v>
      </c>
    </row>
    <row r="53" spans="1:17" s="4" customFormat="1" ht="78.75" customHeight="1">
      <c r="A53" s="206" t="s">
        <v>130</v>
      </c>
      <c r="B53" s="76">
        <v>49</v>
      </c>
      <c r="C53" s="82">
        <v>0</v>
      </c>
      <c r="D53" s="83" t="s">
        <v>242</v>
      </c>
      <c r="E53" s="83" t="s">
        <v>242</v>
      </c>
      <c r="F53" s="83">
        <v>0</v>
      </c>
      <c r="G53" s="83">
        <v>0</v>
      </c>
      <c r="H53" s="83" t="s">
        <v>242</v>
      </c>
      <c r="I53" s="83" t="s">
        <v>242</v>
      </c>
      <c r="J53" s="83" t="s">
        <v>242</v>
      </c>
      <c r="K53" s="83">
        <v>0</v>
      </c>
      <c r="L53" s="83" t="s">
        <v>242</v>
      </c>
      <c r="M53" s="83" t="s">
        <v>242</v>
      </c>
      <c r="N53" s="83" t="s">
        <v>242</v>
      </c>
      <c r="O53" s="83" t="s">
        <v>242</v>
      </c>
      <c r="P53" s="83" t="s">
        <v>242</v>
      </c>
      <c r="Q53" s="83" t="s">
        <v>242</v>
      </c>
    </row>
    <row r="54" spans="1:17" s="4" customFormat="1" ht="78.75" customHeight="1">
      <c r="A54" s="214" t="s">
        <v>112</v>
      </c>
      <c r="B54" s="76">
        <v>50</v>
      </c>
      <c r="C54" s="82">
        <v>3</v>
      </c>
      <c r="D54" s="83" t="s">
        <v>237</v>
      </c>
      <c r="E54" s="83" t="s">
        <v>238</v>
      </c>
      <c r="F54" s="83">
        <v>0</v>
      </c>
      <c r="G54" s="83">
        <v>1</v>
      </c>
      <c r="H54" s="83" t="s">
        <v>242</v>
      </c>
      <c r="I54" s="83" t="s">
        <v>237</v>
      </c>
      <c r="J54" s="83" t="s">
        <v>242</v>
      </c>
      <c r="K54" s="83">
        <v>0</v>
      </c>
      <c r="L54" s="83" t="s">
        <v>242</v>
      </c>
      <c r="M54" s="83" t="s">
        <v>242</v>
      </c>
      <c r="N54" s="83" t="s">
        <v>242</v>
      </c>
      <c r="O54" s="83" t="s">
        <v>242</v>
      </c>
      <c r="P54" s="83" t="s">
        <v>242</v>
      </c>
      <c r="Q54" s="83" t="s">
        <v>238</v>
      </c>
    </row>
    <row r="55" spans="1:17" s="4" customFormat="1" ht="39" customHeight="1">
      <c r="A55" s="65"/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6" s="4" customFormat="1" ht="80.25" customHeight="1">
      <c r="A56" s="90"/>
      <c r="B56" s="151"/>
      <c r="C56" s="85"/>
      <c r="D56" s="84"/>
      <c r="E56" s="84"/>
      <c r="F56" s="84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1:16" s="4" customFormat="1" ht="44.25" customHeight="1">
      <c r="A57" s="84"/>
      <c r="B57" s="151"/>
      <c r="C57" s="85"/>
      <c r="D57" s="84"/>
      <c r="E57" s="84"/>
      <c r="F57" s="84"/>
      <c r="G57" s="87"/>
      <c r="H57" s="87"/>
      <c r="I57" s="87"/>
      <c r="J57" s="87"/>
      <c r="K57" s="87"/>
      <c r="L57" s="87"/>
      <c r="M57" s="84"/>
      <c r="N57" s="84"/>
      <c r="O57" s="87"/>
      <c r="P57" s="87"/>
    </row>
    <row r="58" spans="1:16" s="4" customFormat="1" ht="113.25" customHeight="1">
      <c r="A58" s="86"/>
      <c r="B58" s="84"/>
      <c r="C58" s="84"/>
      <c r="D58" s="84"/>
      <c r="E58" s="84"/>
      <c r="F58" s="84"/>
      <c r="G58" s="87"/>
      <c r="H58" s="87"/>
      <c r="I58" s="152"/>
      <c r="J58" s="153"/>
      <c r="K58" s="154"/>
      <c r="L58" s="154"/>
      <c r="M58" s="86"/>
      <c r="N58" s="84"/>
      <c r="O58" s="87"/>
      <c r="P58" s="87"/>
    </row>
    <row r="59" spans="1:16" s="4" customFormat="1" ht="78.75" customHeight="1">
      <c r="A59" s="86"/>
      <c r="B59" s="84"/>
      <c r="C59" s="84"/>
      <c r="D59" s="84"/>
      <c r="E59" s="84"/>
      <c r="F59" s="84"/>
      <c r="G59" s="87"/>
      <c r="H59" s="87"/>
      <c r="I59" s="340"/>
      <c r="J59" s="340"/>
      <c r="K59" s="154"/>
      <c r="L59" s="154"/>
      <c r="M59" s="84"/>
      <c r="N59" s="84"/>
      <c r="O59" s="87"/>
      <c r="P59" s="87"/>
    </row>
    <row r="60" spans="1:20" s="4" customFormat="1" ht="185.25" customHeight="1">
      <c r="A60" s="341"/>
      <c r="B60" s="341"/>
      <c r="C60" s="341"/>
      <c r="D60" s="341"/>
      <c r="E60" s="341"/>
      <c r="F60" s="341"/>
      <c r="G60" s="87"/>
      <c r="H60" s="89"/>
      <c r="I60" s="152"/>
      <c r="J60" s="154"/>
      <c r="K60" s="155"/>
      <c r="L60" s="155"/>
      <c r="M60" s="86"/>
      <c r="N60" s="88"/>
      <c r="O60" s="89"/>
      <c r="P60" s="89"/>
      <c r="Q60" s="3"/>
      <c r="R60" s="3"/>
      <c r="S60" s="3"/>
      <c r="T60" s="3"/>
    </row>
    <row r="61" spans="1:20" s="4" customFormat="1" ht="76.5">
      <c r="A61" s="156"/>
      <c r="B61" s="84"/>
      <c r="C61" s="84"/>
      <c r="D61" s="84"/>
      <c r="E61" s="84"/>
      <c r="F61" s="84"/>
      <c r="G61" s="87"/>
      <c r="H61" s="89"/>
      <c r="I61" s="340"/>
      <c r="J61" s="340"/>
      <c r="K61" s="155"/>
      <c r="L61" s="155"/>
      <c r="M61" s="88"/>
      <c r="N61" s="88"/>
      <c r="O61" s="89"/>
      <c r="P61" s="89"/>
      <c r="Q61" s="3"/>
      <c r="R61" s="3"/>
      <c r="S61" s="3"/>
      <c r="T61" s="3"/>
    </row>
    <row r="62" spans="1:3" ht="38.25">
      <c r="A62" s="37"/>
      <c r="B62" s="53"/>
      <c r="C62" s="38"/>
    </row>
  </sheetData>
  <sheetProtection/>
  <mergeCells count="5">
    <mergeCell ref="A2:P2"/>
    <mergeCell ref="M1:Q1"/>
    <mergeCell ref="I61:J61"/>
    <mergeCell ref="I59:J59"/>
    <mergeCell ref="A60:F60"/>
  </mergeCells>
  <printOptions/>
  <pageMargins left="0.984251968503937" right="0.7086614173228347" top="0.984251968503937" bottom="0.7086614173228347" header="0" footer="0"/>
  <pageSetup horizontalDpi="600" verticalDpi="600" orientation="landscape" paperSize="9" scale="18" r:id="rId1"/>
  <rowBreaks count="1" manualBreakCount="1">
    <brk id="32" max="255" man="1"/>
  </rowBreaks>
  <colBreaks count="1" manualBreakCount="1">
    <brk id="17" max="8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tabColor rgb="FF00B050"/>
  </sheetPr>
  <dimension ref="A1:U41"/>
  <sheetViews>
    <sheetView showGridLines="0" view="pageBreakPreview" zoomScale="40" zoomScaleNormal="50" zoomScaleSheetLayoutView="40" zoomScalePageLayoutView="0" workbookViewId="0" topLeftCell="A4">
      <selection activeCell="C10" sqref="C10:U38"/>
    </sheetView>
  </sheetViews>
  <sheetFormatPr defaultColWidth="9.140625" defaultRowHeight="12.75"/>
  <cols>
    <col min="1" max="1" width="83.140625" style="268" customWidth="1"/>
    <col min="2" max="2" width="13.421875" style="131" customWidth="1"/>
    <col min="3" max="3" width="27.8515625" style="132" customWidth="1"/>
    <col min="4" max="4" width="23.421875" style="132" customWidth="1"/>
    <col min="5" max="5" width="18.7109375" style="132" customWidth="1"/>
    <col min="6" max="6" width="27.421875" style="132" customWidth="1"/>
    <col min="7" max="7" width="23.421875" style="132" customWidth="1"/>
    <col min="8" max="8" width="21.28125" style="132" customWidth="1"/>
    <col min="9" max="9" width="34.28125" style="132" customWidth="1"/>
    <col min="10" max="10" width="32.57421875" style="132" customWidth="1"/>
    <col min="11" max="16" width="23.421875" style="132" customWidth="1"/>
    <col min="17" max="17" width="27.140625" style="132" customWidth="1"/>
    <col min="18" max="18" width="25.28125" style="132" customWidth="1"/>
    <col min="19" max="19" width="21.7109375" style="132" customWidth="1"/>
    <col min="20" max="20" width="22.28125" style="132" customWidth="1"/>
    <col min="21" max="21" width="23.421875" style="132" customWidth="1"/>
    <col min="22" max="16384" width="9.140625" style="132" customWidth="1"/>
  </cols>
  <sheetData>
    <row r="1" ht="6.75" customHeight="1" hidden="1">
      <c r="A1" s="267" t="s">
        <v>23</v>
      </c>
    </row>
    <row r="2" ht="12.75" customHeight="1" hidden="1"/>
    <row r="3" spans="1:11" ht="18.75" customHeight="1" hidden="1">
      <c r="A3" s="342"/>
      <c r="B3" s="342"/>
      <c r="C3" s="342"/>
      <c r="D3" s="342"/>
      <c r="E3" s="342"/>
      <c r="F3" s="342"/>
      <c r="G3" s="342"/>
      <c r="H3" s="342"/>
      <c r="I3" s="133"/>
      <c r="J3" s="133"/>
      <c r="K3" s="133"/>
    </row>
    <row r="4" spans="1:21" ht="63.75" customHeight="1">
      <c r="A4" s="269"/>
      <c r="B4" s="133"/>
      <c r="C4" s="133"/>
      <c r="D4" s="133"/>
      <c r="E4" s="133"/>
      <c r="F4" s="133"/>
      <c r="G4" s="133"/>
      <c r="H4" s="133"/>
      <c r="I4" s="133"/>
      <c r="J4" s="133"/>
      <c r="K4" s="133"/>
      <c r="Q4" s="346"/>
      <c r="R4" s="346"/>
      <c r="S4" s="346"/>
      <c r="T4" s="346"/>
      <c r="U4" s="346"/>
    </row>
    <row r="5" spans="1:21" s="134" customFormat="1" ht="51.75" customHeight="1">
      <c r="A5" s="270"/>
      <c r="B5" s="135"/>
      <c r="N5" s="126"/>
      <c r="Q5" s="336" t="s">
        <v>162</v>
      </c>
      <c r="R5" s="336"/>
      <c r="S5" s="336"/>
      <c r="T5" s="336"/>
      <c r="U5" s="336"/>
    </row>
    <row r="6" spans="1:8" ht="12" customHeight="1" hidden="1">
      <c r="A6" s="271"/>
      <c r="B6" s="136"/>
      <c r="C6" s="3"/>
      <c r="D6" s="3"/>
      <c r="E6" s="3"/>
      <c r="F6" s="3"/>
      <c r="G6" s="3"/>
      <c r="H6" s="3"/>
    </row>
    <row r="7" spans="1:21" ht="69.75" customHeight="1">
      <c r="A7" s="345" t="s">
        <v>193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</row>
    <row r="8" spans="1:21" s="137" customFormat="1" ht="285.75" customHeight="1">
      <c r="A8" s="272" t="s">
        <v>51</v>
      </c>
      <c r="B8" s="123" t="s">
        <v>31</v>
      </c>
      <c r="C8" s="191" t="s">
        <v>206</v>
      </c>
      <c r="D8" s="192" t="s">
        <v>4</v>
      </c>
      <c r="E8" s="193" t="s">
        <v>163</v>
      </c>
      <c r="F8" s="194" t="s">
        <v>187</v>
      </c>
      <c r="G8" s="266" t="s">
        <v>186</v>
      </c>
      <c r="H8" s="266" t="s">
        <v>97</v>
      </c>
      <c r="I8" s="266" t="s">
        <v>185</v>
      </c>
      <c r="J8" s="266" t="s">
        <v>184</v>
      </c>
      <c r="K8" s="195" t="s">
        <v>207</v>
      </c>
      <c r="L8" s="192" t="s">
        <v>77</v>
      </c>
      <c r="M8" s="192" t="s">
        <v>92</v>
      </c>
      <c r="N8" s="192" t="s">
        <v>79</v>
      </c>
      <c r="O8" s="192" t="s">
        <v>208</v>
      </c>
      <c r="P8" s="196" t="s">
        <v>164</v>
      </c>
      <c r="Q8" s="196" t="s">
        <v>205</v>
      </c>
      <c r="R8" s="196" t="s">
        <v>80</v>
      </c>
      <c r="S8" s="196" t="s">
        <v>10</v>
      </c>
      <c r="T8" s="197" t="s">
        <v>165</v>
      </c>
      <c r="U8" s="198" t="s">
        <v>33</v>
      </c>
    </row>
    <row r="9" spans="1:21" s="142" customFormat="1" ht="29.25" customHeight="1">
      <c r="A9" s="273" t="s">
        <v>2</v>
      </c>
      <c r="B9" s="138" t="s">
        <v>3</v>
      </c>
      <c r="C9" s="139">
        <v>1</v>
      </c>
      <c r="D9" s="140">
        <f aca="true" t="shared" si="0" ref="D9:U9">C9+1</f>
        <v>2</v>
      </c>
      <c r="E9" s="139">
        <f t="shared" si="0"/>
        <v>3</v>
      </c>
      <c r="F9" s="141">
        <f t="shared" si="0"/>
        <v>4</v>
      </c>
      <c r="G9" s="141">
        <f t="shared" si="0"/>
        <v>5</v>
      </c>
      <c r="H9" s="141">
        <f t="shared" si="0"/>
        <v>6</v>
      </c>
      <c r="I9" s="141">
        <f t="shared" si="0"/>
        <v>7</v>
      </c>
      <c r="J9" s="141">
        <f t="shared" si="0"/>
        <v>8</v>
      </c>
      <c r="K9" s="141">
        <f t="shared" si="0"/>
        <v>9</v>
      </c>
      <c r="L9" s="141">
        <f t="shared" si="0"/>
        <v>10</v>
      </c>
      <c r="M9" s="141">
        <f t="shared" si="0"/>
        <v>11</v>
      </c>
      <c r="N9" s="140">
        <f t="shared" si="0"/>
        <v>12</v>
      </c>
      <c r="O9" s="140">
        <f t="shared" si="0"/>
        <v>13</v>
      </c>
      <c r="P9" s="140">
        <f t="shared" si="0"/>
        <v>14</v>
      </c>
      <c r="Q9" s="140">
        <f t="shared" si="0"/>
        <v>15</v>
      </c>
      <c r="R9" s="140">
        <f t="shared" si="0"/>
        <v>16</v>
      </c>
      <c r="S9" s="140">
        <f t="shared" si="0"/>
        <v>17</v>
      </c>
      <c r="T9" s="140">
        <f t="shared" si="0"/>
        <v>18</v>
      </c>
      <c r="U9" s="140">
        <f t="shared" si="0"/>
        <v>19</v>
      </c>
    </row>
    <row r="10" spans="1:21" ht="112.5" customHeight="1">
      <c r="A10" s="167" t="s">
        <v>188</v>
      </c>
      <c r="B10" s="138">
        <v>1</v>
      </c>
      <c r="C10" s="233">
        <v>132</v>
      </c>
      <c r="D10" s="233">
        <v>87</v>
      </c>
      <c r="E10" s="233">
        <v>45</v>
      </c>
      <c r="F10" s="233">
        <v>24</v>
      </c>
      <c r="G10" s="233">
        <v>22</v>
      </c>
      <c r="H10" s="233">
        <v>2</v>
      </c>
      <c r="I10" s="233">
        <v>0</v>
      </c>
      <c r="J10" s="233">
        <v>0</v>
      </c>
      <c r="K10" s="233">
        <v>30</v>
      </c>
      <c r="L10" s="233">
        <v>1</v>
      </c>
      <c r="M10" s="233">
        <v>8</v>
      </c>
      <c r="N10" s="233">
        <v>5</v>
      </c>
      <c r="O10" s="233">
        <v>15</v>
      </c>
      <c r="P10" s="233">
        <v>3</v>
      </c>
      <c r="Q10" s="233">
        <v>1</v>
      </c>
      <c r="R10" s="233">
        <v>1</v>
      </c>
      <c r="S10" s="233">
        <v>9</v>
      </c>
      <c r="T10" s="233">
        <v>0</v>
      </c>
      <c r="U10" s="233">
        <v>78</v>
      </c>
    </row>
    <row r="11" spans="1:21" ht="39" customHeight="1">
      <c r="A11" s="274" t="s">
        <v>180</v>
      </c>
      <c r="B11" s="138">
        <f aca="true" t="shared" si="1" ref="B11:B38">B10+1</f>
        <v>2</v>
      </c>
      <c r="C11" s="233">
        <v>15</v>
      </c>
      <c r="D11" s="237">
        <v>10</v>
      </c>
      <c r="E11" s="237">
        <v>5</v>
      </c>
      <c r="F11" s="237">
        <v>6</v>
      </c>
      <c r="G11" s="237">
        <v>6</v>
      </c>
      <c r="H11" s="237">
        <v>0</v>
      </c>
      <c r="I11" s="237">
        <v>0</v>
      </c>
      <c r="J11" s="237">
        <v>0</v>
      </c>
      <c r="K11" s="237">
        <v>5</v>
      </c>
      <c r="L11" s="237">
        <v>0</v>
      </c>
      <c r="M11" s="237">
        <v>0</v>
      </c>
      <c r="N11" s="237">
        <v>1</v>
      </c>
      <c r="O11" s="237">
        <v>3</v>
      </c>
      <c r="P11" s="237">
        <v>1</v>
      </c>
      <c r="Q11" s="237">
        <v>0</v>
      </c>
      <c r="R11" s="237">
        <v>0</v>
      </c>
      <c r="S11" s="237">
        <v>2</v>
      </c>
      <c r="T11" s="237">
        <v>0</v>
      </c>
      <c r="U11" s="237">
        <v>4</v>
      </c>
    </row>
    <row r="12" spans="1:21" ht="39" customHeight="1">
      <c r="A12" s="274" t="s">
        <v>181</v>
      </c>
      <c r="B12" s="138">
        <f t="shared" si="1"/>
        <v>3</v>
      </c>
      <c r="C12" s="233">
        <v>46</v>
      </c>
      <c r="D12" s="237">
        <v>35</v>
      </c>
      <c r="E12" s="237">
        <v>11</v>
      </c>
      <c r="F12" s="237">
        <v>10</v>
      </c>
      <c r="G12" s="237">
        <v>9</v>
      </c>
      <c r="H12" s="237">
        <v>1</v>
      </c>
      <c r="I12" s="237">
        <v>0</v>
      </c>
      <c r="J12" s="237">
        <v>0</v>
      </c>
      <c r="K12" s="237">
        <v>8</v>
      </c>
      <c r="L12" s="237">
        <v>0</v>
      </c>
      <c r="M12" s="237">
        <v>2</v>
      </c>
      <c r="N12" s="237">
        <v>3</v>
      </c>
      <c r="O12" s="237">
        <v>3</v>
      </c>
      <c r="P12" s="237">
        <v>0</v>
      </c>
      <c r="Q12" s="237">
        <v>1</v>
      </c>
      <c r="R12" s="237">
        <v>0</v>
      </c>
      <c r="S12" s="237">
        <v>2</v>
      </c>
      <c r="T12" s="237">
        <v>0</v>
      </c>
      <c r="U12" s="237">
        <v>28</v>
      </c>
    </row>
    <row r="13" spans="1:21" ht="39" customHeight="1">
      <c r="A13" s="274" t="s">
        <v>182</v>
      </c>
      <c r="B13" s="138">
        <f t="shared" si="1"/>
        <v>4</v>
      </c>
      <c r="C13" s="233">
        <v>7</v>
      </c>
      <c r="D13" s="237">
        <v>0</v>
      </c>
      <c r="E13" s="237">
        <v>7</v>
      </c>
      <c r="F13" s="237">
        <v>2</v>
      </c>
      <c r="G13" s="237">
        <v>2</v>
      </c>
      <c r="H13" s="237">
        <v>0</v>
      </c>
      <c r="I13" s="237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0</v>
      </c>
      <c r="Q13" s="237">
        <v>0</v>
      </c>
      <c r="R13" s="237">
        <v>0</v>
      </c>
      <c r="S13" s="237">
        <v>0</v>
      </c>
      <c r="T13" s="237">
        <v>0</v>
      </c>
      <c r="U13" s="237">
        <v>5</v>
      </c>
    </row>
    <row r="14" spans="1:21" ht="39" customHeight="1">
      <c r="A14" s="274" t="s">
        <v>183</v>
      </c>
      <c r="B14" s="138">
        <f t="shared" si="1"/>
        <v>5</v>
      </c>
      <c r="C14" s="233">
        <v>64</v>
      </c>
      <c r="D14" s="237">
        <v>42</v>
      </c>
      <c r="E14" s="237">
        <v>22</v>
      </c>
      <c r="F14" s="237">
        <v>6</v>
      </c>
      <c r="G14" s="237">
        <v>5</v>
      </c>
      <c r="H14" s="237">
        <v>1</v>
      </c>
      <c r="I14" s="237">
        <v>0</v>
      </c>
      <c r="J14" s="237">
        <v>0</v>
      </c>
      <c r="K14" s="237">
        <v>17</v>
      </c>
      <c r="L14" s="237">
        <v>1</v>
      </c>
      <c r="M14" s="237">
        <v>6</v>
      </c>
      <c r="N14" s="237">
        <v>1</v>
      </c>
      <c r="O14" s="237">
        <v>9</v>
      </c>
      <c r="P14" s="237">
        <v>2</v>
      </c>
      <c r="Q14" s="237">
        <v>0</v>
      </c>
      <c r="R14" s="237">
        <v>1</v>
      </c>
      <c r="S14" s="237">
        <v>5</v>
      </c>
      <c r="T14" s="237">
        <v>0</v>
      </c>
      <c r="U14" s="237">
        <v>41</v>
      </c>
    </row>
    <row r="15" spans="1:21" ht="153" customHeight="1">
      <c r="A15" s="167" t="s">
        <v>189</v>
      </c>
      <c r="B15" s="138">
        <f t="shared" si="1"/>
        <v>6</v>
      </c>
      <c r="C15" s="233">
        <v>41</v>
      </c>
      <c r="D15" s="234">
        <v>30</v>
      </c>
      <c r="E15" s="233">
        <v>11</v>
      </c>
      <c r="F15" s="233">
        <v>1</v>
      </c>
      <c r="G15" s="241">
        <v>1</v>
      </c>
      <c r="H15" s="241">
        <v>0</v>
      </c>
      <c r="I15" s="234">
        <v>0</v>
      </c>
      <c r="J15" s="233">
        <v>0</v>
      </c>
      <c r="K15" s="233">
        <v>7</v>
      </c>
      <c r="L15" s="233">
        <v>0</v>
      </c>
      <c r="M15" s="235">
        <v>3</v>
      </c>
      <c r="N15" s="234">
        <v>0</v>
      </c>
      <c r="O15" s="234">
        <v>4</v>
      </c>
      <c r="P15" s="234">
        <v>1</v>
      </c>
      <c r="Q15" s="234">
        <v>1</v>
      </c>
      <c r="R15" s="240">
        <v>0</v>
      </c>
      <c r="S15" s="234">
        <v>1</v>
      </c>
      <c r="T15" s="234">
        <v>0</v>
      </c>
      <c r="U15" s="234">
        <v>33</v>
      </c>
    </row>
    <row r="16" spans="1:21" ht="46.5" customHeight="1">
      <c r="A16" s="274" t="s">
        <v>180</v>
      </c>
      <c r="B16" s="138">
        <f t="shared" si="1"/>
        <v>7</v>
      </c>
      <c r="C16" s="233">
        <v>0</v>
      </c>
      <c r="D16" s="236">
        <v>0</v>
      </c>
      <c r="E16" s="237">
        <v>0</v>
      </c>
      <c r="F16" s="237">
        <v>0</v>
      </c>
      <c r="G16" s="242">
        <v>0</v>
      </c>
      <c r="H16" s="242">
        <v>0</v>
      </c>
      <c r="I16" s="236">
        <v>0</v>
      </c>
      <c r="J16" s="237">
        <v>0</v>
      </c>
      <c r="K16" s="237">
        <v>0</v>
      </c>
      <c r="L16" s="237">
        <v>0</v>
      </c>
      <c r="M16" s="238">
        <v>0</v>
      </c>
      <c r="N16" s="236">
        <v>0</v>
      </c>
      <c r="O16" s="236">
        <v>0</v>
      </c>
      <c r="P16" s="236">
        <v>0</v>
      </c>
      <c r="Q16" s="236">
        <v>0</v>
      </c>
      <c r="R16" s="239">
        <v>0</v>
      </c>
      <c r="S16" s="236">
        <v>0</v>
      </c>
      <c r="T16" s="236">
        <v>0</v>
      </c>
      <c r="U16" s="236">
        <v>0</v>
      </c>
    </row>
    <row r="17" spans="1:21" ht="46.5" customHeight="1">
      <c r="A17" s="274" t="s">
        <v>181</v>
      </c>
      <c r="B17" s="138">
        <f t="shared" si="1"/>
        <v>8</v>
      </c>
      <c r="C17" s="233">
        <v>20</v>
      </c>
      <c r="D17" s="236">
        <v>16</v>
      </c>
      <c r="E17" s="237">
        <v>4</v>
      </c>
      <c r="F17" s="237">
        <v>0</v>
      </c>
      <c r="G17" s="242">
        <v>0</v>
      </c>
      <c r="H17" s="242">
        <v>0</v>
      </c>
      <c r="I17" s="236">
        <v>0</v>
      </c>
      <c r="J17" s="237">
        <v>0</v>
      </c>
      <c r="K17" s="237">
        <v>3</v>
      </c>
      <c r="L17" s="237">
        <v>0</v>
      </c>
      <c r="M17" s="238">
        <v>1</v>
      </c>
      <c r="N17" s="236">
        <v>0</v>
      </c>
      <c r="O17" s="236">
        <v>2</v>
      </c>
      <c r="P17" s="236">
        <v>0</v>
      </c>
      <c r="Q17" s="236">
        <v>1</v>
      </c>
      <c r="R17" s="236">
        <v>0</v>
      </c>
      <c r="S17" s="236">
        <v>1</v>
      </c>
      <c r="T17" s="236">
        <v>0</v>
      </c>
      <c r="U17" s="236">
        <v>17</v>
      </c>
    </row>
    <row r="18" spans="1:21" ht="46.5" customHeight="1">
      <c r="A18" s="274" t="s">
        <v>182</v>
      </c>
      <c r="B18" s="138">
        <f t="shared" si="1"/>
        <v>9</v>
      </c>
      <c r="C18" s="233">
        <v>0</v>
      </c>
      <c r="D18" s="236">
        <v>0</v>
      </c>
      <c r="E18" s="237">
        <v>0</v>
      </c>
      <c r="F18" s="237">
        <v>0</v>
      </c>
      <c r="G18" s="242">
        <v>0</v>
      </c>
      <c r="H18" s="242">
        <v>0</v>
      </c>
      <c r="I18" s="236">
        <v>0</v>
      </c>
      <c r="J18" s="237">
        <v>0</v>
      </c>
      <c r="K18" s="237">
        <v>0</v>
      </c>
      <c r="L18" s="237">
        <v>0</v>
      </c>
      <c r="M18" s="238">
        <v>0</v>
      </c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6">
        <v>0</v>
      </c>
      <c r="U18" s="236">
        <v>0</v>
      </c>
    </row>
    <row r="19" spans="1:21" ht="46.5" customHeight="1">
      <c r="A19" s="274" t="s">
        <v>183</v>
      </c>
      <c r="B19" s="138">
        <f t="shared" si="1"/>
        <v>10</v>
      </c>
      <c r="C19" s="233">
        <v>21</v>
      </c>
      <c r="D19" s="236">
        <v>14</v>
      </c>
      <c r="E19" s="237">
        <v>7</v>
      </c>
      <c r="F19" s="237">
        <v>1</v>
      </c>
      <c r="G19" s="242">
        <v>1</v>
      </c>
      <c r="H19" s="242">
        <v>0</v>
      </c>
      <c r="I19" s="236">
        <v>0</v>
      </c>
      <c r="J19" s="237">
        <v>0</v>
      </c>
      <c r="K19" s="237">
        <v>4</v>
      </c>
      <c r="L19" s="237">
        <v>0</v>
      </c>
      <c r="M19" s="238">
        <v>2</v>
      </c>
      <c r="N19" s="236">
        <v>0</v>
      </c>
      <c r="O19" s="236">
        <v>2</v>
      </c>
      <c r="P19" s="236">
        <v>1</v>
      </c>
      <c r="Q19" s="236">
        <v>0</v>
      </c>
      <c r="R19" s="236">
        <v>0</v>
      </c>
      <c r="S19" s="236">
        <v>0</v>
      </c>
      <c r="T19" s="236">
        <v>0</v>
      </c>
      <c r="U19" s="236">
        <v>16</v>
      </c>
    </row>
    <row r="20" spans="1:21" ht="111" customHeight="1">
      <c r="A20" s="167" t="s">
        <v>192</v>
      </c>
      <c r="B20" s="138">
        <f t="shared" si="1"/>
        <v>11</v>
      </c>
      <c r="C20" s="233">
        <v>16</v>
      </c>
      <c r="D20" s="234">
        <v>10</v>
      </c>
      <c r="E20" s="233">
        <v>6</v>
      </c>
      <c r="F20" s="233">
        <v>4</v>
      </c>
      <c r="G20" s="241">
        <v>4</v>
      </c>
      <c r="H20" s="241">
        <v>0</v>
      </c>
      <c r="I20" s="234">
        <v>0</v>
      </c>
      <c r="J20" s="233">
        <v>0</v>
      </c>
      <c r="K20" s="233">
        <v>2</v>
      </c>
      <c r="L20" s="233">
        <v>0</v>
      </c>
      <c r="M20" s="235">
        <v>0</v>
      </c>
      <c r="N20" s="234">
        <v>1</v>
      </c>
      <c r="O20" s="234">
        <v>1</v>
      </c>
      <c r="P20" s="234">
        <v>1</v>
      </c>
      <c r="Q20" s="234">
        <v>0</v>
      </c>
      <c r="R20" s="234">
        <v>0</v>
      </c>
      <c r="S20" s="234">
        <v>0</v>
      </c>
      <c r="T20" s="234">
        <v>0</v>
      </c>
      <c r="U20" s="234">
        <v>10</v>
      </c>
    </row>
    <row r="21" spans="1:21" ht="40.5" customHeight="1">
      <c r="A21" s="274" t="s">
        <v>180</v>
      </c>
      <c r="B21" s="138">
        <f t="shared" si="1"/>
        <v>12</v>
      </c>
      <c r="C21" s="233">
        <v>2</v>
      </c>
      <c r="D21" s="236">
        <v>0</v>
      </c>
      <c r="E21" s="237">
        <v>2</v>
      </c>
      <c r="F21" s="237">
        <v>0</v>
      </c>
      <c r="G21" s="242">
        <v>0</v>
      </c>
      <c r="H21" s="242">
        <v>0</v>
      </c>
      <c r="I21" s="236">
        <v>0</v>
      </c>
      <c r="J21" s="237">
        <v>0</v>
      </c>
      <c r="K21" s="237">
        <v>0</v>
      </c>
      <c r="L21" s="237">
        <v>0</v>
      </c>
      <c r="M21" s="238">
        <v>0</v>
      </c>
      <c r="N21" s="236">
        <v>0</v>
      </c>
      <c r="O21" s="236">
        <v>0</v>
      </c>
      <c r="P21" s="236">
        <v>0</v>
      </c>
      <c r="Q21" s="236">
        <v>0</v>
      </c>
      <c r="R21" s="236">
        <v>0</v>
      </c>
      <c r="S21" s="236">
        <v>0</v>
      </c>
      <c r="T21" s="236" t="s">
        <v>242</v>
      </c>
      <c r="U21" s="236">
        <v>2</v>
      </c>
    </row>
    <row r="22" spans="1:21" ht="40.5" customHeight="1">
      <c r="A22" s="274" t="s">
        <v>181</v>
      </c>
      <c r="B22" s="138">
        <f t="shared" si="1"/>
        <v>13</v>
      </c>
      <c r="C22" s="233">
        <v>5</v>
      </c>
      <c r="D22" s="236">
        <v>5</v>
      </c>
      <c r="E22" s="237">
        <v>0</v>
      </c>
      <c r="F22" s="237">
        <v>2</v>
      </c>
      <c r="G22" s="242">
        <v>2</v>
      </c>
      <c r="H22" s="242">
        <v>0</v>
      </c>
      <c r="I22" s="236">
        <v>0</v>
      </c>
      <c r="J22" s="237">
        <v>0</v>
      </c>
      <c r="K22" s="237">
        <v>1</v>
      </c>
      <c r="L22" s="237">
        <v>0</v>
      </c>
      <c r="M22" s="238">
        <v>0</v>
      </c>
      <c r="N22" s="236">
        <v>1</v>
      </c>
      <c r="O22" s="236">
        <v>0</v>
      </c>
      <c r="P22" s="236">
        <v>0</v>
      </c>
      <c r="Q22" s="236">
        <v>0</v>
      </c>
      <c r="R22" s="236">
        <v>0</v>
      </c>
      <c r="S22" s="236">
        <v>0</v>
      </c>
      <c r="T22" s="236">
        <v>0</v>
      </c>
      <c r="U22" s="236">
        <v>2</v>
      </c>
    </row>
    <row r="23" spans="1:21" ht="40.5" customHeight="1">
      <c r="A23" s="274" t="s">
        <v>182</v>
      </c>
      <c r="B23" s="138">
        <f t="shared" si="1"/>
        <v>14</v>
      </c>
      <c r="C23" s="233">
        <v>0</v>
      </c>
      <c r="D23" s="236">
        <v>0</v>
      </c>
      <c r="E23" s="237">
        <v>0</v>
      </c>
      <c r="F23" s="237">
        <v>0</v>
      </c>
      <c r="G23" s="242">
        <v>0</v>
      </c>
      <c r="H23" s="242">
        <v>0</v>
      </c>
      <c r="I23" s="236">
        <v>0</v>
      </c>
      <c r="J23" s="237">
        <v>0</v>
      </c>
      <c r="K23" s="237">
        <v>0</v>
      </c>
      <c r="L23" s="237">
        <v>0</v>
      </c>
      <c r="M23" s="238">
        <v>0</v>
      </c>
      <c r="N23" s="236">
        <v>0</v>
      </c>
      <c r="O23" s="236">
        <v>0</v>
      </c>
      <c r="P23" s="236">
        <v>0</v>
      </c>
      <c r="Q23" s="236">
        <v>0</v>
      </c>
      <c r="R23" s="236">
        <v>0</v>
      </c>
      <c r="S23" s="236">
        <v>0</v>
      </c>
      <c r="T23" s="236">
        <v>0</v>
      </c>
      <c r="U23" s="236">
        <v>0</v>
      </c>
    </row>
    <row r="24" spans="1:21" ht="40.5" customHeight="1">
      <c r="A24" s="274" t="s">
        <v>183</v>
      </c>
      <c r="B24" s="138">
        <f t="shared" si="1"/>
        <v>15</v>
      </c>
      <c r="C24" s="233">
        <v>9</v>
      </c>
      <c r="D24" s="236">
        <v>5</v>
      </c>
      <c r="E24" s="237">
        <v>4</v>
      </c>
      <c r="F24" s="237">
        <v>2</v>
      </c>
      <c r="G24" s="242">
        <v>2</v>
      </c>
      <c r="H24" s="242">
        <v>0</v>
      </c>
      <c r="I24" s="236">
        <v>0</v>
      </c>
      <c r="J24" s="237">
        <v>0</v>
      </c>
      <c r="K24" s="237">
        <v>1</v>
      </c>
      <c r="L24" s="237">
        <v>0</v>
      </c>
      <c r="M24" s="238">
        <v>0</v>
      </c>
      <c r="N24" s="236">
        <v>0</v>
      </c>
      <c r="O24" s="236">
        <v>1</v>
      </c>
      <c r="P24" s="236">
        <v>1</v>
      </c>
      <c r="Q24" s="236">
        <v>0</v>
      </c>
      <c r="R24" s="236">
        <v>0</v>
      </c>
      <c r="S24" s="236">
        <v>0</v>
      </c>
      <c r="T24" s="236">
        <v>0</v>
      </c>
      <c r="U24" s="236">
        <v>6</v>
      </c>
    </row>
    <row r="25" spans="1:21" ht="77.25" customHeight="1">
      <c r="A25" s="167" t="s">
        <v>190</v>
      </c>
      <c r="B25" s="138">
        <f t="shared" si="1"/>
        <v>16</v>
      </c>
      <c r="C25" s="233">
        <v>54</v>
      </c>
      <c r="D25" s="234">
        <v>36</v>
      </c>
      <c r="E25" s="233">
        <v>18</v>
      </c>
      <c r="F25" s="233">
        <v>11</v>
      </c>
      <c r="G25" s="241">
        <v>9</v>
      </c>
      <c r="H25" s="241">
        <v>2</v>
      </c>
      <c r="I25" s="241">
        <v>0</v>
      </c>
      <c r="J25" s="233">
        <v>0</v>
      </c>
      <c r="K25" s="233">
        <v>14</v>
      </c>
      <c r="L25" s="233">
        <v>1</v>
      </c>
      <c r="M25" s="235">
        <v>3</v>
      </c>
      <c r="N25" s="234">
        <v>1</v>
      </c>
      <c r="O25" s="234">
        <v>8</v>
      </c>
      <c r="P25" s="234">
        <v>1</v>
      </c>
      <c r="Q25" s="234">
        <v>0</v>
      </c>
      <c r="R25" s="234">
        <v>0</v>
      </c>
      <c r="S25" s="234">
        <v>7</v>
      </c>
      <c r="T25" s="234">
        <v>0</v>
      </c>
      <c r="U25" s="234">
        <v>29</v>
      </c>
    </row>
    <row r="26" spans="1:21" ht="39" customHeight="1">
      <c r="A26" s="274" t="s">
        <v>180</v>
      </c>
      <c r="B26" s="138">
        <f t="shared" si="1"/>
        <v>17</v>
      </c>
      <c r="C26" s="233">
        <v>6</v>
      </c>
      <c r="D26" s="236">
        <v>6</v>
      </c>
      <c r="E26" s="237">
        <v>0</v>
      </c>
      <c r="F26" s="237">
        <v>2</v>
      </c>
      <c r="G26" s="242">
        <v>2</v>
      </c>
      <c r="H26" s="242">
        <v>0</v>
      </c>
      <c r="I26" s="236">
        <v>0</v>
      </c>
      <c r="J26" s="237">
        <v>0</v>
      </c>
      <c r="K26" s="237">
        <v>3</v>
      </c>
      <c r="L26" s="237">
        <v>0</v>
      </c>
      <c r="M26" s="238">
        <v>0</v>
      </c>
      <c r="N26" s="236">
        <v>0</v>
      </c>
      <c r="O26" s="236">
        <v>2</v>
      </c>
      <c r="P26" s="236">
        <v>1</v>
      </c>
      <c r="Q26" s="236">
        <v>0</v>
      </c>
      <c r="R26" s="236">
        <v>0</v>
      </c>
      <c r="S26" s="236">
        <v>1</v>
      </c>
      <c r="T26" s="236">
        <v>0</v>
      </c>
      <c r="U26" s="236">
        <v>1</v>
      </c>
    </row>
    <row r="27" spans="1:21" ht="39" customHeight="1">
      <c r="A27" s="274" t="s">
        <v>181</v>
      </c>
      <c r="B27" s="138">
        <f t="shared" si="1"/>
        <v>18</v>
      </c>
      <c r="C27" s="233">
        <v>16</v>
      </c>
      <c r="D27" s="236">
        <v>11</v>
      </c>
      <c r="E27" s="237">
        <v>5</v>
      </c>
      <c r="F27" s="237">
        <v>6</v>
      </c>
      <c r="G27" s="263">
        <v>5</v>
      </c>
      <c r="H27" s="263">
        <v>1</v>
      </c>
      <c r="I27" s="263">
        <v>0</v>
      </c>
      <c r="J27" s="263">
        <v>0</v>
      </c>
      <c r="K27" s="242">
        <v>3</v>
      </c>
      <c r="L27" s="242">
        <v>0</v>
      </c>
      <c r="M27" s="236">
        <v>1</v>
      </c>
      <c r="N27" s="237">
        <v>1</v>
      </c>
      <c r="O27" s="237">
        <v>1</v>
      </c>
      <c r="P27" s="237">
        <v>0</v>
      </c>
      <c r="Q27" s="238">
        <v>0</v>
      </c>
      <c r="R27" s="236">
        <v>0</v>
      </c>
      <c r="S27" s="236">
        <v>1</v>
      </c>
      <c r="T27" s="236">
        <v>0</v>
      </c>
      <c r="U27" s="236">
        <v>7</v>
      </c>
    </row>
    <row r="28" spans="1:21" ht="39" customHeight="1">
      <c r="A28" s="274" t="s">
        <v>182</v>
      </c>
      <c r="B28" s="138">
        <f t="shared" si="1"/>
        <v>19</v>
      </c>
      <c r="C28" s="233">
        <v>7</v>
      </c>
      <c r="D28" s="236">
        <v>0</v>
      </c>
      <c r="E28" s="237">
        <v>7</v>
      </c>
      <c r="F28" s="237">
        <v>2</v>
      </c>
      <c r="G28" s="242">
        <v>2</v>
      </c>
      <c r="H28" s="242">
        <v>0</v>
      </c>
      <c r="I28" s="236">
        <v>0</v>
      </c>
      <c r="J28" s="237">
        <v>0</v>
      </c>
      <c r="K28" s="237">
        <v>0</v>
      </c>
      <c r="L28" s="237">
        <v>0</v>
      </c>
      <c r="M28" s="238">
        <v>0</v>
      </c>
      <c r="N28" s="236">
        <v>0</v>
      </c>
      <c r="O28" s="236">
        <v>0</v>
      </c>
      <c r="P28" s="236">
        <v>0</v>
      </c>
      <c r="Q28" s="236">
        <v>0</v>
      </c>
      <c r="R28" s="236">
        <v>0</v>
      </c>
      <c r="S28" s="236">
        <v>0</v>
      </c>
      <c r="T28" s="236" t="s">
        <v>242</v>
      </c>
      <c r="U28" s="236">
        <v>5</v>
      </c>
    </row>
    <row r="29" spans="1:21" ht="39" customHeight="1">
      <c r="A29" s="274" t="s">
        <v>183</v>
      </c>
      <c r="B29" s="138">
        <f t="shared" si="1"/>
        <v>20</v>
      </c>
      <c r="C29" s="233">
        <v>25</v>
      </c>
      <c r="D29" s="236">
        <v>19</v>
      </c>
      <c r="E29" s="237">
        <v>6</v>
      </c>
      <c r="F29" s="237">
        <v>1</v>
      </c>
      <c r="G29" s="242">
        <v>0</v>
      </c>
      <c r="H29" s="242">
        <v>1</v>
      </c>
      <c r="I29" s="242">
        <v>0</v>
      </c>
      <c r="J29" s="237" t="s">
        <v>242</v>
      </c>
      <c r="K29" s="237">
        <v>8</v>
      </c>
      <c r="L29" s="237">
        <v>1</v>
      </c>
      <c r="M29" s="238">
        <v>2</v>
      </c>
      <c r="N29" s="236">
        <v>0</v>
      </c>
      <c r="O29" s="236">
        <v>5</v>
      </c>
      <c r="P29" s="236">
        <v>0</v>
      </c>
      <c r="Q29" s="236">
        <v>0</v>
      </c>
      <c r="R29" s="236">
        <v>0</v>
      </c>
      <c r="S29" s="236">
        <v>5</v>
      </c>
      <c r="T29" s="236">
        <v>0</v>
      </c>
      <c r="U29" s="236">
        <v>16</v>
      </c>
    </row>
    <row r="30" spans="1:21" ht="106.5" customHeight="1">
      <c r="A30" s="167" t="s">
        <v>204</v>
      </c>
      <c r="B30" s="138">
        <f t="shared" si="1"/>
        <v>21</v>
      </c>
      <c r="C30" s="233">
        <v>13</v>
      </c>
      <c r="D30" s="234">
        <v>5</v>
      </c>
      <c r="E30" s="233">
        <v>8</v>
      </c>
      <c r="F30" s="233">
        <v>7</v>
      </c>
      <c r="G30" s="241">
        <v>7</v>
      </c>
      <c r="H30" s="241">
        <v>0</v>
      </c>
      <c r="I30" s="234">
        <v>0</v>
      </c>
      <c r="J30" s="233">
        <v>0</v>
      </c>
      <c r="K30" s="233">
        <v>2</v>
      </c>
      <c r="L30" s="233">
        <v>0</v>
      </c>
      <c r="M30" s="235">
        <v>0</v>
      </c>
      <c r="N30" s="234">
        <v>1</v>
      </c>
      <c r="O30" s="234">
        <v>1</v>
      </c>
      <c r="P30" s="234">
        <v>0</v>
      </c>
      <c r="Q30" s="234">
        <v>0</v>
      </c>
      <c r="R30" s="234">
        <v>1</v>
      </c>
      <c r="S30" s="234">
        <v>0</v>
      </c>
      <c r="T30" s="234">
        <v>0</v>
      </c>
      <c r="U30" s="234">
        <v>4</v>
      </c>
    </row>
    <row r="31" spans="1:21" ht="39" customHeight="1">
      <c r="A31" s="274" t="s">
        <v>180</v>
      </c>
      <c r="B31" s="138">
        <f t="shared" si="1"/>
        <v>22</v>
      </c>
      <c r="C31" s="233">
        <v>4</v>
      </c>
      <c r="D31" s="236">
        <v>2</v>
      </c>
      <c r="E31" s="237">
        <v>2</v>
      </c>
      <c r="F31" s="237">
        <v>3</v>
      </c>
      <c r="G31" s="242">
        <v>3</v>
      </c>
      <c r="H31" s="242">
        <v>0</v>
      </c>
      <c r="I31" s="236">
        <v>0</v>
      </c>
      <c r="J31" s="237">
        <v>0</v>
      </c>
      <c r="K31" s="237">
        <v>0</v>
      </c>
      <c r="L31" s="237">
        <v>0</v>
      </c>
      <c r="M31" s="238">
        <v>0</v>
      </c>
      <c r="N31" s="236">
        <v>0</v>
      </c>
      <c r="O31" s="236">
        <v>0</v>
      </c>
      <c r="P31" s="236">
        <v>0</v>
      </c>
      <c r="Q31" s="236">
        <v>0</v>
      </c>
      <c r="R31" s="236">
        <v>0</v>
      </c>
      <c r="S31" s="236">
        <v>0</v>
      </c>
      <c r="T31" s="236">
        <v>0</v>
      </c>
      <c r="U31" s="236">
        <v>1</v>
      </c>
    </row>
    <row r="32" spans="1:21" ht="39" customHeight="1">
      <c r="A32" s="274" t="s">
        <v>181</v>
      </c>
      <c r="B32" s="138">
        <f t="shared" si="1"/>
        <v>23</v>
      </c>
      <c r="C32" s="233">
        <v>4</v>
      </c>
      <c r="D32" s="236">
        <v>2</v>
      </c>
      <c r="E32" s="237">
        <v>2</v>
      </c>
      <c r="F32" s="237">
        <v>2</v>
      </c>
      <c r="G32" s="242">
        <v>2</v>
      </c>
      <c r="H32" s="242">
        <v>0</v>
      </c>
      <c r="I32" s="236">
        <v>0</v>
      </c>
      <c r="J32" s="237">
        <v>0</v>
      </c>
      <c r="K32" s="237">
        <v>1</v>
      </c>
      <c r="L32" s="237">
        <v>0</v>
      </c>
      <c r="M32" s="238">
        <v>0</v>
      </c>
      <c r="N32" s="236">
        <v>1</v>
      </c>
      <c r="O32" s="236">
        <v>0</v>
      </c>
      <c r="P32" s="236">
        <v>0</v>
      </c>
      <c r="Q32" s="236">
        <v>0</v>
      </c>
      <c r="R32" s="236">
        <v>0</v>
      </c>
      <c r="S32" s="236">
        <v>0</v>
      </c>
      <c r="T32" s="236">
        <v>0</v>
      </c>
      <c r="U32" s="236">
        <v>1</v>
      </c>
    </row>
    <row r="33" spans="1:21" ht="39" customHeight="1">
      <c r="A33" s="274" t="s">
        <v>183</v>
      </c>
      <c r="B33" s="138">
        <f t="shared" si="1"/>
        <v>24</v>
      </c>
      <c r="C33" s="233">
        <v>5</v>
      </c>
      <c r="D33" s="236">
        <v>1</v>
      </c>
      <c r="E33" s="237">
        <v>4</v>
      </c>
      <c r="F33" s="237">
        <v>2</v>
      </c>
      <c r="G33" s="242">
        <v>2</v>
      </c>
      <c r="H33" s="242">
        <v>0</v>
      </c>
      <c r="I33" s="236">
        <v>0</v>
      </c>
      <c r="J33" s="237">
        <v>0</v>
      </c>
      <c r="K33" s="237">
        <v>1</v>
      </c>
      <c r="L33" s="237">
        <v>0</v>
      </c>
      <c r="M33" s="238">
        <v>0</v>
      </c>
      <c r="N33" s="236">
        <v>0</v>
      </c>
      <c r="O33" s="236">
        <v>1</v>
      </c>
      <c r="P33" s="236">
        <v>0</v>
      </c>
      <c r="Q33" s="236">
        <v>0</v>
      </c>
      <c r="R33" s="236">
        <v>1</v>
      </c>
      <c r="S33" s="236">
        <v>0</v>
      </c>
      <c r="T33" s="236">
        <v>0</v>
      </c>
      <c r="U33" s="236">
        <v>2</v>
      </c>
    </row>
    <row r="34" spans="1:21" ht="116.25" customHeight="1">
      <c r="A34" s="275" t="s">
        <v>191</v>
      </c>
      <c r="B34" s="138">
        <f t="shared" si="1"/>
        <v>25</v>
      </c>
      <c r="C34" s="233">
        <v>8</v>
      </c>
      <c r="D34" s="234">
        <v>6</v>
      </c>
      <c r="E34" s="233">
        <v>2</v>
      </c>
      <c r="F34" s="233">
        <v>1</v>
      </c>
      <c r="G34" s="279">
        <v>1</v>
      </c>
      <c r="H34" s="241">
        <v>0</v>
      </c>
      <c r="I34" s="234">
        <v>0</v>
      </c>
      <c r="J34" s="233">
        <v>0</v>
      </c>
      <c r="K34" s="233">
        <v>5</v>
      </c>
      <c r="L34" s="233">
        <v>0</v>
      </c>
      <c r="M34" s="235">
        <v>2</v>
      </c>
      <c r="N34" s="234">
        <v>2</v>
      </c>
      <c r="O34" s="234">
        <v>1</v>
      </c>
      <c r="P34" s="234">
        <v>0</v>
      </c>
      <c r="Q34" s="234">
        <v>0</v>
      </c>
      <c r="R34" s="234">
        <v>0</v>
      </c>
      <c r="S34" s="234">
        <v>1</v>
      </c>
      <c r="T34" s="234">
        <v>0</v>
      </c>
      <c r="U34" s="234">
        <v>2</v>
      </c>
    </row>
    <row r="35" spans="1:21" ht="39.75" customHeight="1">
      <c r="A35" s="274" t="s">
        <v>180</v>
      </c>
      <c r="B35" s="138">
        <f t="shared" si="1"/>
        <v>26</v>
      </c>
      <c r="C35" s="233">
        <v>3</v>
      </c>
      <c r="D35" s="236">
        <v>2</v>
      </c>
      <c r="E35" s="237">
        <v>1</v>
      </c>
      <c r="F35" s="237">
        <v>1</v>
      </c>
      <c r="G35" s="280">
        <v>1</v>
      </c>
      <c r="H35" s="242">
        <v>0</v>
      </c>
      <c r="I35" s="236">
        <v>0</v>
      </c>
      <c r="J35" s="237">
        <v>0</v>
      </c>
      <c r="K35" s="237">
        <v>2</v>
      </c>
      <c r="L35" s="237">
        <v>0</v>
      </c>
      <c r="M35" s="237">
        <v>0</v>
      </c>
      <c r="N35" s="236">
        <v>1</v>
      </c>
      <c r="O35" s="236">
        <v>1</v>
      </c>
      <c r="P35" s="236">
        <v>0</v>
      </c>
      <c r="Q35" s="236">
        <v>0</v>
      </c>
      <c r="R35" s="236">
        <v>0</v>
      </c>
      <c r="S35" s="236">
        <v>1</v>
      </c>
      <c r="T35" s="236">
        <v>0</v>
      </c>
      <c r="U35" s="236">
        <v>0</v>
      </c>
    </row>
    <row r="36" spans="1:21" ht="39.75" customHeight="1">
      <c r="A36" s="274" t="s">
        <v>181</v>
      </c>
      <c r="B36" s="138">
        <f t="shared" si="1"/>
        <v>27</v>
      </c>
      <c r="C36" s="231">
        <v>1</v>
      </c>
      <c r="D36" s="236">
        <v>1</v>
      </c>
      <c r="E36" s="236">
        <v>0</v>
      </c>
      <c r="F36" s="236">
        <v>0</v>
      </c>
      <c r="G36" s="280">
        <v>0</v>
      </c>
      <c r="H36" s="242">
        <v>0</v>
      </c>
      <c r="I36" s="236">
        <v>0</v>
      </c>
      <c r="J36" s="236">
        <v>0</v>
      </c>
      <c r="K36" s="236">
        <v>0</v>
      </c>
      <c r="L36" s="236">
        <v>0</v>
      </c>
      <c r="M36" s="236">
        <v>0</v>
      </c>
      <c r="N36" s="236">
        <v>0</v>
      </c>
      <c r="O36" s="236">
        <v>0</v>
      </c>
      <c r="P36" s="236">
        <v>0</v>
      </c>
      <c r="Q36" s="236">
        <v>0</v>
      </c>
      <c r="R36" s="236">
        <v>0</v>
      </c>
      <c r="S36" s="236">
        <v>0</v>
      </c>
      <c r="T36" s="236">
        <v>0</v>
      </c>
      <c r="U36" s="236">
        <v>1</v>
      </c>
    </row>
    <row r="37" spans="1:21" ht="39.75" customHeight="1">
      <c r="A37" s="274" t="s">
        <v>182</v>
      </c>
      <c r="B37" s="138">
        <f t="shared" si="1"/>
        <v>28</v>
      </c>
      <c r="C37" s="231">
        <v>0</v>
      </c>
      <c r="D37" s="236">
        <v>0</v>
      </c>
      <c r="E37" s="236">
        <v>0</v>
      </c>
      <c r="F37" s="236">
        <v>0</v>
      </c>
      <c r="G37" s="242">
        <v>0</v>
      </c>
      <c r="H37" s="242">
        <v>0</v>
      </c>
      <c r="I37" s="236">
        <v>0</v>
      </c>
      <c r="J37" s="236">
        <v>0</v>
      </c>
      <c r="K37" s="236">
        <v>0</v>
      </c>
      <c r="L37" s="236">
        <v>0</v>
      </c>
      <c r="M37" s="236">
        <v>0</v>
      </c>
      <c r="N37" s="236">
        <v>0</v>
      </c>
      <c r="O37" s="236">
        <v>0</v>
      </c>
      <c r="P37" s="236">
        <v>0</v>
      </c>
      <c r="Q37" s="236">
        <v>0</v>
      </c>
      <c r="R37" s="236">
        <v>0</v>
      </c>
      <c r="S37" s="236">
        <v>0</v>
      </c>
      <c r="T37" s="236">
        <v>0</v>
      </c>
      <c r="U37" s="236">
        <v>0</v>
      </c>
    </row>
    <row r="38" spans="1:21" ht="39.75" customHeight="1">
      <c r="A38" s="274" t="s">
        <v>183</v>
      </c>
      <c r="B38" s="138">
        <f t="shared" si="1"/>
        <v>29</v>
      </c>
      <c r="C38" s="234">
        <v>4</v>
      </c>
      <c r="D38" s="236">
        <v>3</v>
      </c>
      <c r="E38" s="236">
        <v>1</v>
      </c>
      <c r="F38" s="232">
        <v>0</v>
      </c>
      <c r="G38" s="242">
        <v>0</v>
      </c>
      <c r="H38" s="242">
        <v>0</v>
      </c>
      <c r="I38" s="236">
        <v>0</v>
      </c>
      <c r="J38" s="236">
        <v>0</v>
      </c>
      <c r="K38" s="236">
        <v>3</v>
      </c>
      <c r="L38" s="236">
        <v>0</v>
      </c>
      <c r="M38" s="236">
        <v>2</v>
      </c>
      <c r="N38" s="236">
        <v>1</v>
      </c>
      <c r="O38" s="236">
        <v>0</v>
      </c>
      <c r="P38" s="236">
        <v>0</v>
      </c>
      <c r="Q38" s="236">
        <v>0</v>
      </c>
      <c r="R38" s="236">
        <v>0</v>
      </c>
      <c r="S38" s="236">
        <v>0</v>
      </c>
      <c r="T38" s="236">
        <v>0</v>
      </c>
      <c r="U38" s="236">
        <v>1</v>
      </c>
    </row>
    <row r="39" spans="1:17" ht="32.25" customHeight="1">
      <c r="A39" s="276"/>
      <c r="B39" s="4"/>
      <c r="C39" s="4"/>
      <c r="D39" s="4"/>
      <c r="E39" s="343"/>
      <c r="F39" s="343"/>
      <c r="G39" s="60"/>
      <c r="H39" s="60"/>
      <c r="I39" s="344"/>
      <c r="J39" s="344"/>
      <c r="K39" s="344"/>
      <c r="P39" s="4"/>
      <c r="Q39" s="4"/>
    </row>
    <row r="40" spans="1:17" ht="45.75">
      <c r="A40" s="277"/>
      <c r="B40" s="149"/>
      <c r="C40" s="149"/>
      <c r="D40" s="3"/>
      <c r="E40" s="148"/>
      <c r="F40" s="60"/>
      <c r="G40" s="61"/>
      <c r="H40" s="61"/>
      <c r="I40" s="147"/>
      <c r="J40" s="61"/>
      <c r="K40" s="3"/>
      <c r="P40" s="3"/>
      <c r="Q40" s="3"/>
    </row>
    <row r="41" spans="1:17" ht="45.75">
      <c r="A41" s="278"/>
      <c r="B41" s="4"/>
      <c r="C41" s="4"/>
      <c r="D41" s="3"/>
      <c r="E41" s="343"/>
      <c r="F41" s="343"/>
      <c r="G41" s="61"/>
      <c r="H41" s="61"/>
      <c r="I41" s="344"/>
      <c r="J41" s="344"/>
      <c r="K41" s="344"/>
      <c r="P41" s="3"/>
      <c r="Q41" s="3"/>
    </row>
  </sheetData>
  <sheetProtection/>
  <mergeCells count="8">
    <mergeCell ref="A3:H3"/>
    <mergeCell ref="E39:F39"/>
    <mergeCell ref="E41:F41"/>
    <mergeCell ref="I39:K39"/>
    <mergeCell ref="I41:K41"/>
    <mergeCell ref="A7:U7"/>
    <mergeCell ref="Q4:U4"/>
    <mergeCell ref="Q5:U5"/>
  </mergeCells>
  <printOptions/>
  <pageMargins left="0.984251968503937" right="0.7086614173228347" top="0.984251968503937" bottom="0.7086614173228347" header="0" footer="0"/>
  <pageSetup horizontalDpi="600" verticalDpi="600" orientation="landscape" paperSize="9" scale="23" r:id="rId1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tabColor rgb="FF00B050"/>
  </sheetPr>
  <dimension ref="A1:T41"/>
  <sheetViews>
    <sheetView showGridLines="0" view="pageBreakPreview" zoomScale="30" zoomScaleNormal="50" zoomScaleSheetLayoutView="30" zoomScalePageLayoutView="0" workbookViewId="0" topLeftCell="A4">
      <selection activeCell="A5" sqref="A5:M13"/>
    </sheetView>
  </sheetViews>
  <sheetFormatPr defaultColWidth="9.140625" defaultRowHeight="12.75"/>
  <cols>
    <col min="1" max="1" width="177.8515625" style="132" customWidth="1"/>
    <col min="2" max="2" width="14.57421875" style="131" customWidth="1"/>
    <col min="3" max="3" width="40.28125" style="132" customWidth="1"/>
    <col min="4" max="4" width="31.57421875" style="132" customWidth="1"/>
    <col min="5" max="5" width="28.28125" style="132" customWidth="1"/>
    <col min="6" max="6" width="31.57421875" style="132" customWidth="1"/>
    <col min="7" max="7" width="24.421875" style="132" customWidth="1"/>
    <col min="8" max="8" width="31.8515625" style="132" customWidth="1"/>
    <col min="9" max="9" width="32.7109375" style="132" customWidth="1"/>
    <col min="10" max="10" width="38.421875" style="132" customWidth="1"/>
    <col min="11" max="11" width="36.57421875" style="132" customWidth="1"/>
    <col min="12" max="12" width="35.140625" style="132" customWidth="1"/>
    <col min="13" max="13" width="33.7109375" style="132" customWidth="1"/>
    <col min="14" max="14" width="4.00390625" style="132" customWidth="1"/>
    <col min="15" max="16384" width="9.140625" style="132" customWidth="1"/>
  </cols>
  <sheetData>
    <row r="1" ht="6.75" customHeight="1" hidden="1">
      <c r="A1" s="130" t="s">
        <v>23</v>
      </c>
    </row>
    <row r="2" ht="12.75" customHeight="1" hidden="1"/>
    <row r="3" spans="1:11" ht="18.75" customHeight="1" hidden="1">
      <c r="A3" s="342"/>
      <c r="B3" s="342"/>
      <c r="C3" s="342"/>
      <c r="D3" s="342"/>
      <c r="E3" s="342"/>
      <c r="F3" s="342"/>
      <c r="G3" s="342"/>
      <c r="H3" s="342"/>
      <c r="I3" s="133"/>
      <c r="J3" s="133"/>
      <c r="K3" s="133"/>
    </row>
    <row r="4" spans="2:14" s="134" customFormat="1" ht="85.5" customHeight="1">
      <c r="B4" s="135"/>
      <c r="K4" s="346"/>
      <c r="L4" s="346"/>
      <c r="M4" s="346"/>
      <c r="N4" s="126"/>
    </row>
    <row r="5" spans="1:13" ht="55.5" customHeight="1">
      <c r="A5" s="3"/>
      <c r="B5" s="136"/>
      <c r="C5" s="3"/>
      <c r="D5" s="3"/>
      <c r="E5" s="3"/>
      <c r="F5" s="3"/>
      <c r="G5" s="3"/>
      <c r="H5" s="3"/>
      <c r="J5" s="336" t="s">
        <v>166</v>
      </c>
      <c r="K5" s="336"/>
      <c r="L5" s="336"/>
      <c r="M5" s="336"/>
    </row>
    <row r="6" spans="1:16" ht="116.25" customHeight="1">
      <c r="A6" s="347" t="s">
        <v>194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150"/>
      <c r="O6" s="150"/>
      <c r="P6" s="150"/>
    </row>
    <row r="7" spans="1:13" s="137" customFormat="1" ht="223.5" customHeight="1">
      <c r="A7" s="177" t="s">
        <v>51</v>
      </c>
      <c r="B7" s="122" t="s">
        <v>31</v>
      </c>
      <c r="C7" s="115" t="s">
        <v>198</v>
      </c>
      <c r="D7" s="80" t="s">
        <v>4</v>
      </c>
      <c r="E7" s="80" t="s">
        <v>5</v>
      </c>
      <c r="F7" s="177" t="s">
        <v>199</v>
      </c>
      <c r="G7" s="178" t="s">
        <v>32</v>
      </c>
      <c r="H7" s="178" t="s">
        <v>69</v>
      </c>
      <c r="I7" s="178" t="s">
        <v>170</v>
      </c>
      <c r="J7" s="178" t="s">
        <v>171</v>
      </c>
      <c r="K7" s="178" t="s">
        <v>167</v>
      </c>
      <c r="L7" s="178" t="s">
        <v>168</v>
      </c>
      <c r="M7" s="115" t="s">
        <v>33</v>
      </c>
    </row>
    <row r="8" spans="1:13" s="142" customFormat="1" ht="42.75" customHeight="1">
      <c r="A8" s="179" t="s">
        <v>2</v>
      </c>
      <c r="B8" s="179" t="s">
        <v>3</v>
      </c>
      <c r="C8" s="179">
        <v>1</v>
      </c>
      <c r="D8" s="179">
        <v>2</v>
      </c>
      <c r="E8" s="179">
        <v>3</v>
      </c>
      <c r="F8" s="179">
        <v>4</v>
      </c>
      <c r="G8" s="179">
        <v>5</v>
      </c>
      <c r="H8" s="179">
        <v>6</v>
      </c>
      <c r="I8" s="179">
        <v>7</v>
      </c>
      <c r="J8" s="179">
        <v>8</v>
      </c>
      <c r="K8" s="179">
        <v>9</v>
      </c>
      <c r="L8" s="179">
        <v>10</v>
      </c>
      <c r="M8" s="179">
        <v>11</v>
      </c>
    </row>
    <row r="9" spans="1:13" ht="131.25" customHeight="1">
      <c r="A9" s="169" t="s">
        <v>227</v>
      </c>
      <c r="B9" s="179">
        <v>1</v>
      </c>
      <c r="C9" s="252">
        <v>28</v>
      </c>
      <c r="D9" s="253">
        <v>14</v>
      </c>
      <c r="E9" s="252">
        <v>14</v>
      </c>
      <c r="F9" s="252">
        <v>21</v>
      </c>
      <c r="G9" s="253">
        <v>0</v>
      </c>
      <c r="H9" s="253">
        <v>16</v>
      </c>
      <c r="I9" s="253">
        <v>1</v>
      </c>
      <c r="J9" s="252">
        <v>2</v>
      </c>
      <c r="K9" s="252">
        <v>0</v>
      </c>
      <c r="L9" s="252">
        <v>2</v>
      </c>
      <c r="M9" s="282">
        <v>6</v>
      </c>
    </row>
    <row r="10" spans="1:19" ht="54" customHeight="1">
      <c r="A10" s="168" t="s">
        <v>180</v>
      </c>
      <c r="B10" s="179">
        <f>B9+1</f>
        <v>2</v>
      </c>
      <c r="C10" s="252">
        <v>6</v>
      </c>
      <c r="D10" s="254">
        <v>5</v>
      </c>
      <c r="E10" s="255">
        <v>1</v>
      </c>
      <c r="F10" s="255">
        <v>5</v>
      </c>
      <c r="G10" s="254">
        <v>0</v>
      </c>
      <c r="H10" s="254">
        <v>3</v>
      </c>
      <c r="I10" s="254">
        <v>1</v>
      </c>
      <c r="J10" s="255">
        <v>0</v>
      </c>
      <c r="K10" s="255">
        <v>0</v>
      </c>
      <c r="L10" s="255">
        <v>1</v>
      </c>
      <c r="M10" s="281">
        <v>1</v>
      </c>
      <c r="S10" s="143"/>
    </row>
    <row r="11" spans="1:19" ht="52.5" customHeight="1">
      <c r="A11" s="168" t="s">
        <v>181</v>
      </c>
      <c r="B11" s="179">
        <f aca="true" t="shared" si="0" ref="B11:B28">B10+1</f>
        <v>3</v>
      </c>
      <c r="C11" s="252">
        <v>1</v>
      </c>
      <c r="D11" s="254">
        <v>1</v>
      </c>
      <c r="E11" s="255">
        <v>0</v>
      </c>
      <c r="F11" s="255">
        <v>0</v>
      </c>
      <c r="G11" s="254">
        <v>0</v>
      </c>
      <c r="H11" s="254">
        <v>0</v>
      </c>
      <c r="I11" s="254">
        <v>0</v>
      </c>
      <c r="J11" s="255">
        <v>0</v>
      </c>
      <c r="K11" s="255">
        <v>0</v>
      </c>
      <c r="L11" s="255">
        <v>0</v>
      </c>
      <c r="M11" s="255">
        <v>1</v>
      </c>
      <c r="S11" s="143"/>
    </row>
    <row r="12" spans="1:19" ht="54" customHeight="1">
      <c r="A12" s="168" t="s">
        <v>182</v>
      </c>
      <c r="B12" s="179">
        <f t="shared" si="0"/>
        <v>4</v>
      </c>
      <c r="C12" s="252">
        <v>18</v>
      </c>
      <c r="D12" s="254">
        <v>6</v>
      </c>
      <c r="E12" s="255">
        <v>12</v>
      </c>
      <c r="F12" s="255">
        <v>15</v>
      </c>
      <c r="G12" s="254">
        <v>0</v>
      </c>
      <c r="H12" s="254">
        <v>13</v>
      </c>
      <c r="I12" s="254">
        <v>0</v>
      </c>
      <c r="J12" s="255">
        <v>2</v>
      </c>
      <c r="K12" s="255">
        <v>0</v>
      </c>
      <c r="L12" s="255">
        <v>0</v>
      </c>
      <c r="M12" s="255">
        <v>2</v>
      </c>
      <c r="S12" s="143"/>
    </row>
    <row r="13" spans="1:13" ht="50.25" customHeight="1">
      <c r="A13" s="168" t="s">
        <v>183</v>
      </c>
      <c r="B13" s="179">
        <f t="shared" si="0"/>
        <v>5</v>
      </c>
      <c r="C13" s="252">
        <v>2</v>
      </c>
      <c r="D13" s="254">
        <v>2</v>
      </c>
      <c r="E13" s="255">
        <v>0</v>
      </c>
      <c r="F13" s="255">
        <v>1</v>
      </c>
      <c r="G13" s="254">
        <v>0</v>
      </c>
      <c r="H13" s="254">
        <v>0</v>
      </c>
      <c r="I13" s="254">
        <v>0</v>
      </c>
      <c r="J13" s="255">
        <v>0</v>
      </c>
      <c r="K13" s="255">
        <v>0</v>
      </c>
      <c r="L13" s="255">
        <v>1</v>
      </c>
      <c r="M13" s="255">
        <v>1</v>
      </c>
    </row>
    <row r="14" spans="1:13" ht="135" customHeight="1">
      <c r="A14" s="169" t="s">
        <v>200</v>
      </c>
      <c r="B14" s="179">
        <f t="shared" si="0"/>
        <v>6</v>
      </c>
      <c r="C14" s="252">
        <v>26</v>
      </c>
      <c r="D14" s="253">
        <v>13</v>
      </c>
      <c r="E14" s="252">
        <v>13</v>
      </c>
      <c r="F14" s="252">
        <v>19</v>
      </c>
      <c r="G14" s="253">
        <v>0</v>
      </c>
      <c r="H14" s="253">
        <v>14</v>
      </c>
      <c r="I14" s="253">
        <v>1</v>
      </c>
      <c r="J14" s="252">
        <v>2</v>
      </c>
      <c r="K14" s="252">
        <v>0</v>
      </c>
      <c r="L14" s="252">
        <v>2</v>
      </c>
      <c r="M14" s="252">
        <v>6</v>
      </c>
    </row>
    <row r="15" spans="1:13" ht="48" customHeight="1">
      <c r="A15" s="168" t="s">
        <v>180</v>
      </c>
      <c r="B15" s="179">
        <f t="shared" si="0"/>
        <v>7</v>
      </c>
      <c r="C15" s="252">
        <v>6</v>
      </c>
      <c r="D15" s="254">
        <v>5</v>
      </c>
      <c r="E15" s="255">
        <v>1</v>
      </c>
      <c r="F15" s="255">
        <v>5</v>
      </c>
      <c r="G15" s="254">
        <v>0</v>
      </c>
      <c r="H15" s="254">
        <v>3</v>
      </c>
      <c r="I15" s="254">
        <v>1</v>
      </c>
      <c r="J15" s="255">
        <v>0</v>
      </c>
      <c r="K15" s="255">
        <v>0</v>
      </c>
      <c r="L15" s="255">
        <v>1</v>
      </c>
      <c r="M15" s="255">
        <v>1</v>
      </c>
    </row>
    <row r="16" spans="1:13" ht="48" customHeight="1">
      <c r="A16" s="168" t="s">
        <v>181</v>
      </c>
      <c r="B16" s="179">
        <f t="shared" si="0"/>
        <v>8</v>
      </c>
      <c r="C16" s="252">
        <v>1</v>
      </c>
      <c r="D16" s="254">
        <v>1</v>
      </c>
      <c r="E16" s="255">
        <v>0</v>
      </c>
      <c r="F16" s="255">
        <v>0</v>
      </c>
      <c r="G16" s="254">
        <v>0</v>
      </c>
      <c r="H16" s="254">
        <v>0</v>
      </c>
      <c r="I16" s="254">
        <v>0</v>
      </c>
      <c r="J16" s="255">
        <v>0</v>
      </c>
      <c r="K16" s="255">
        <v>0</v>
      </c>
      <c r="L16" s="255">
        <v>0</v>
      </c>
      <c r="M16" s="255">
        <v>1</v>
      </c>
    </row>
    <row r="17" spans="1:13" ht="48" customHeight="1">
      <c r="A17" s="168" t="s">
        <v>182</v>
      </c>
      <c r="B17" s="179">
        <f t="shared" si="0"/>
        <v>9</v>
      </c>
      <c r="C17" s="252">
        <v>16</v>
      </c>
      <c r="D17" s="254">
        <v>5</v>
      </c>
      <c r="E17" s="255">
        <v>11</v>
      </c>
      <c r="F17" s="255">
        <v>13</v>
      </c>
      <c r="G17" s="254">
        <v>0</v>
      </c>
      <c r="H17" s="254">
        <v>11</v>
      </c>
      <c r="I17" s="254">
        <v>0</v>
      </c>
      <c r="J17" s="255">
        <v>2</v>
      </c>
      <c r="K17" s="255">
        <v>0</v>
      </c>
      <c r="L17" s="255">
        <v>0</v>
      </c>
      <c r="M17" s="255">
        <v>2</v>
      </c>
    </row>
    <row r="18" spans="1:13" ht="48" customHeight="1">
      <c r="A18" s="168" t="s">
        <v>183</v>
      </c>
      <c r="B18" s="179">
        <f t="shared" si="0"/>
        <v>10</v>
      </c>
      <c r="C18" s="252">
        <v>2</v>
      </c>
      <c r="D18" s="254">
        <v>2</v>
      </c>
      <c r="E18" s="255">
        <v>0</v>
      </c>
      <c r="F18" s="255">
        <v>1</v>
      </c>
      <c r="G18" s="254">
        <v>0</v>
      </c>
      <c r="H18" s="254">
        <v>0</v>
      </c>
      <c r="I18" s="254">
        <v>0</v>
      </c>
      <c r="J18" s="255">
        <v>0</v>
      </c>
      <c r="K18" s="255">
        <v>0</v>
      </c>
      <c r="L18" s="255">
        <v>1</v>
      </c>
      <c r="M18" s="255">
        <v>1</v>
      </c>
    </row>
    <row r="19" spans="1:13" ht="177.75" customHeight="1">
      <c r="A19" s="169" t="s">
        <v>202</v>
      </c>
      <c r="B19" s="179">
        <f t="shared" si="0"/>
        <v>11</v>
      </c>
      <c r="C19" s="252">
        <v>0</v>
      </c>
      <c r="D19" s="253">
        <v>0</v>
      </c>
      <c r="E19" s="252">
        <v>0</v>
      </c>
      <c r="F19" s="252">
        <v>0</v>
      </c>
      <c r="G19" s="253">
        <v>0</v>
      </c>
      <c r="H19" s="253">
        <v>0</v>
      </c>
      <c r="I19" s="253">
        <v>0</v>
      </c>
      <c r="J19" s="252">
        <v>0</v>
      </c>
      <c r="K19" s="252">
        <v>0</v>
      </c>
      <c r="L19" s="252">
        <v>0</v>
      </c>
      <c r="M19" s="252">
        <v>0</v>
      </c>
    </row>
    <row r="20" spans="1:13" ht="48" customHeight="1">
      <c r="A20" s="168" t="s">
        <v>180</v>
      </c>
      <c r="B20" s="179">
        <f t="shared" si="0"/>
        <v>12</v>
      </c>
      <c r="C20" s="252">
        <v>0</v>
      </c>
      <c r="D20" s="254" t="s">
        <v>242</v>
      </c>
      <c r="E20" s="255" t="s">
        <v>242</v>
      </c>
      <c r="F20" s="255">
        <v>0</v>
      </c>
      <c r="G20" s="254" t="s">
        <v>242</v>
      </c>
      <c r="H20" s="254" t="s">
        <v>242</v>
      </c>
      <c r="I20" s="254" t="s">
        <v>242</v>
      </c>
      <c r="J20" s="255" t="s">
        <v>242</v>
      </c>
      <c r="K20" s="255" t="s">
        <v>242</v>
      </c>
      <c r="L20" s="255" t="s">
        <v>242</v>
      </c>
      <c r="M20" s="255" t="s">
        <v>242</v>
      </c>
    </row>
    <row r="21" spans="1:13" ht="48" customHeight="1">
      <c r="A21" s="168" t="s">
        <v>181</v>
      </c>
      <c r="B21" s="179">
        <f t="shared" si="0"/>
        <v>13</v>
      </c>
      <c r="C21" s="252">
        <v>0</v>
      </c>
      <c r="D21" s="254" t="s">
        <v>242</v>
      </c>
      <c r="E21" s="255" t="s">
        <v>242</v>
      </c>
      <c r="F21" s="255">
        <v>0</v>
      </c>
      <c r="G21" s="254" t="s">
        <v>242</v>
      </c>
      <c r="H21" s="254" t="s">
        <v>242</v>
      </c>
      <c r="I21" s="254" t="s">
        <v>242</v>
      </c>
      <c r="J21" s="255" t="s">
        <v>242</v>
      </c>
      <c r="K21" s="255" t="s">
        <v>242</v>
      </c>
      <c r="L21" s="255" t="s">
        <v>242</v>
      </c>
      <c r="M21" s="255" t="s">
        <v>242</v>
      </c>
    </row>
    <row r="22" spans="1:13" ht="48" customHeight="1">
      <c r="A22" s="168" t="s">
        <v>182</v>
      </c>
      <c r="B22" s="179">
        <f t="shared" si="0"/>
        <v>14</v>
      </c>
      <c r="C22" s="252">
        <v>0</v>
      </c>
      <c r="D22" s="254" t="s">
        <v>242</v>
      </c>
      <c r="E22" s="255" t="s">
        <v>242</v>
      </c>
      <c r="F22" s="255">
        <v>0</v>
      </c>
      <c r="G22" s="254" t="s">
        <v>242</v>
      </c>
      <c r="H22" s="254" t="s">
        <v>242</v>
      </c>
      <c r="I22" s="254" t="s">
        <v>242</v>
      </c>
      <c r="J22" s="255" t="s">
        <v>242</v>
      </c>
      <c r="K22" s="255" t="s">
        <v>242</v>
      </c>
      <c r="L22" s="255" t="s">
        <v>242</v>
      </c>
      <c r="M22" s="255" t="s">
        <v>242</v>
      </c>
    </row>
    <row r="23" spans="1:13" ht="48.75" customHeight="1">
      <c r="A23" s="168" t="s">
        <v>183</v>
      </c>
      <c r="B23" s="179">
        <f t="shared" si="0"/>
        <v>15</v>
      </c>
      <c r="C23" s="252">
        <v>0</v>
      </c>
      <c r="D23" s="254" t="s">
        <v>242</v>
      </c>
      <c r="E23" s="255" t="s">
        <v>242</v>
      </c>
      <c r="F23" s="255">
        <v>0</v>
      </c>
      <c r="G23" s="254" t="s">
        <v>242</v>
      </c>
      <c r="H23" s="254" t="s">
        <v>242</v>
      </c>
      <c r="I23" s="254" t="s">
        <v>242</v>
      </c>
      <c r="J23" s="255" t="s">
        <v>242</v>
      </c>
      <c r="K23" s="255" t="s">
        <v>242</v>
      </c>
      <c r="L23" s="255" t="s">
        <v>242</v>
      </c>
      <c r="M23" s="255" t="s">
        <v>242</v>
      </c>
    </row>
    <row r="24" spans="1:13" ht="133.5" customHeight="1">
      <c r="A24" s="169" t="s">
        <v>201</v>
      </c>
      <c r="B24" s="179">
        <f t="shared" si="0"/>
        <v>16</v>
      </c>
      <c r="C24" s="252">
        <v>2</v>
      </c>
      <c r="D24" s="253">
        <v>1</v>
      </c>
      <c r="E24" s="252">
        <v>1</v>
      </c>
      <c r="F24" s="252">
        <v>2</v>
      </c>
      <c r="G24" s="253">
        <v>0</v>
      </c>
      <c r="H24" s="253">
        <v>2</v>
      </c>
      <c r="I24" s="253">
        <v>0</v>
      </c>
      <c r="J24" s="252">
        <v>0</v>
      </c>
      <c r="K24" s="252">
        <v>0</v>
      </c>
      <c r="L24" s="252">
        <v>0</v>
      </c>
      <c r="M24" s="252">
        <v>0</v>
      </c>
    </row>
    <row r="25" spans="1:13" ht="51" customHeight="1">
      <c r="A25" s="168" t="s">
        <v>180</v>
      </c>
      <c r="B25" s="179">
        <f t="shared" si="0"/>
        <v>17</v>
      </c>
      <c r="C25" s="252">
        <v>0</v>
      </c>
      <c r="D25" s="254" t="s">
        <v>242</v>
      </c>
      <c r="E25" s="255" t="s">
        <v>242</v>
      </c>
      <c r="F25" s="255">
        <v>0</v>
      </c>
      <c r="G25" s="254" t="s">
        <v>242</v>
      </c>
      <c r="H25" s="254" t="s">
        <v>242</v>
      </c>
      <c r="I25" s="254" t="s">
        <v>242</v>
      </c>
      <c r="J25" s="255" t="s">
        <v>242</v>
      </c>
      <c r="K25" s="255" t="s">
        <v>242</v>
      </c>
      <c r="L25" s="255" t="s">
        <v>242</v>
      </c>
      <c r="M25" s="255" t="s">
        <v>242</v>
      </c>
    </row>
    <row r="26" spans="1:13" ht="47.25" customHeight="1">
      <c r="A26" s="168" t="s">
        <v>181</v>
      </c>
      <c r="B26" s="179">
        <f t="shared" si="0"/>
        <v>18</v>
      </c>
      <c r="C26" s="252">
        <v>0</v>
      </c>
      <c r="D26" s="254" t="s">
        <v>242</v>
      </c>
      <c r="E26" s="255" t="s">
        <v>242</v>
      </c>
      <c r="F26" s="255">
        <v>0</v>
      </c>
      <c r="G26" s="254" t="s">
        <v>242</v>
      </c>
      <c r="H26" s="254" t="s">
        <v>242</v>
      </c>
      <c r="I26" s="254" t="s">
        <v>242</v>
      </c>
      <c r="J26" s="255" t="s">
        <v>242</v>
      </c>
      <c r="K26" s="255" t="s">
        <v>242</v>
      </c>
      <c r="L26" s="255" t="s">
        <v>242</v>
      </c>
      <c r="M26" s="255" t="s">
        <v>242</v>
      </c>
    </row>
    <row r="27" spans="1:13" ht="48.75" customHeight="1">
      <c r="A27" s="168" t="s">
        <v>182</v>
      </c>
      <c r="B27" s="179">
        <f t="shared" si="0"/>
        <v>19</v>
      </c>
      <c r="C27" s="252">
        <v>2</v>
      </c>
      <c r="D27" s="254" t="s">
        <v>237</v>
      </c>
      <c r="E27" s="255" t="s">
        <v>237</v>
      </c>
      <c r="F27" s="255">
        <v>2</v>
      </c>
      <c r="G27" s="254" t="s">
        <v>242</v>
      </c>
      <c r="H27" s="254" t="s">
        <v>238</v>
      </c>
      <c r="I27" s="254" t="s">
        <v>242</v>
      </c>
      <c r="J27" s="255" t="s">
        <v>242</v>
      </c>
      <c r="K27" s="255" t="s">
        <v>242</v>
      </c>
      <c r="L27" s="255" t="s">
        <v>242</v>
      </c>
      <c r="M27" s="255" t="s">
        <v>242</v>
      </c>
    </row>
    <row r="28" spans="1:13" ht="48.75" customHeight="1">
      <c r="A28" s="168" t="s">
        <v>183</v>
      </c>
      <c r="B28" s="179">
        <f t="shared" si="0"/>
        <v>20</v>
      </c>
      <c r="C28" s="252">
        <v>0</v>
      </c>
      <c r="D28" s="254" t="s">
        <v>242</v>
      </c>
      <c r="E28" s="255" t="s">
        <v>242</v>
      </c>
      <c r="F28" s="255">
        <v>0</v>
      </c>
      <c r="G28" s="254" t="s">
        <v>242</v>
      </c>
      <c r="H28" s="254" t="s">
        <v>242</v>
      </c>
      <c r="I28" s="254" t="s">
        <v>242</v>
      </c>
      <c r="J28" s="255" t="s">
        <v>242</v>
      </c>
      <c r="K28" s="255" t="s">
        <v>242</v>
      </c>
      <c r="L28" s="255" t="s">
        <v>242</v>
      </c>
      <c r="M28" s="255" t="s">
        <v>242</v>
      </c>
    </row>
    <row r="29" spans="1:13" ht="33.75" customHeight="1">
      <c r="A29" s="143"/>
      <c r="B29" s="144"/>
      <c r="C29" s="145"/>
      <c r="D29" s="146"/>
      <c r="E29" s="145"/>
      <c r="F29" s="145"/>
      <c r="G29" s="146"/>
      <c r="H29" s="146"/>
      <c r="I29" s="146"/>
      <c r="J29" s="145"/>
      <c r="K29" s="145"/>
      <c r="L29" s="145"/>
      <c r="M29" s="145"/>
    </row>
    <row r="30" spans="1:17" ht="75.75">
      <c r="A30" s="180" t="s">
        <v>250</v>
      </c>
      <c r="B30" s="175"/>
      <c r="C30" s="176"/>
      <c r="D30" s="174"/>
      <c r="E30" s="174"/>
      <c r="F30" s="17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7" customHeight="1">
      <c r="A31" s="174"/>
      <c r="B31" s="175"/>
      <c r="C31" s="176"/>
      <c r="D31" s="174"/>
      <c r="E31" s="174"/>
      <c r="F31" s="174"/>
      <c r="G31" s="4"/>
      <c r="H31" s="4"/>
      <c r="I31" s="4"/>
      <c r="J31" s="4"/>
      <c r="K31" s="4"/>
      <c r="L31" s="4"/>
      <c r="M31" s="174"/>
      <c r="N31" s="174"/>
      <c r="O31" s="4"/>
      <c r="P31" s="4"/>
      <c r="Q31" s="4"/>
    </row>
    <row r="32" spans="1:20" ht="61.5">
      <c r="A32" s="260" t="s">
        <v>196</v>
      </c>
      <c r="B32" s="260"/>
      <c r="C32" s="260"/>
      <c r="D32" s="180"/>
      <c r="E32" s="180"/>
      <c r="F32" s="180"/>
      <c r="G32" s="182"/>
      <c r="H32" s="183"/>
      <c r="I32" s="187"/>
      <c r="J32" s="188"/>
      <c r="K32" s="181" t="s">
        <v>197</v>
      </c>
      <c r="L32" s="180"/>
      <c r="M32" s="180"/>
      <c r="N32" s="180"/>
      <c r="Q32" s="180"/>
      <c r="R32" s="184"/>
      <c r="S32" s="184"/>
      <c r="T32" s="184"/>
    </row>
    <row r="33" spans="1:20" ht="57" customHeight="1">
      <c r="A33" s="181"/>
      <c r="B33" s="180"/>
      <c r="C33" s="180"/>
      <c r="D33" s="180"/>
      <c r="E33" s="180"/>
      <c r="F33" s="180"/>
      <c r="G33" s="349" t="s">
        <v>52</v>
      </c>
      <c r="H33" s="349"/>
      <c r="I33" s="348"/>
      <c r="J33" s="348"/>
      <c r="K33" s="180"/>
      <c r="L33" s="180"/>
      <c r="M33" s="180"/>
      <c r="N33" s="180"/>
      <c r="O33" s="180"/>
      <c r="P33" s="180"/>
      <c r="Q33" s="180"/>
      <c r="R33" s="184"/>
      <c r="S33" s="184"/>
      <c r="T33" s="184"/>
    </row>
    <row r="34" spans="1:20" ht="61.5">
      <c r="A34" s="190"/>
      <c r="B34" s="189"/>
      <c r="C34" s="189"/>
      <c r="D34" s="189"/>
      <c r="E34" s="189"/>
      <c r="F34" s="189"/>
      <c r="G34" s="348"/>
      <c r="H34" s="348"/>
      <c r="I34" s="348"/>
      <c r="J34" s="348"/>
      <c r="K34" s="185"/>
      <c r="L34" s="185"/>
      <c r="M34" s="185"/>
      <c r="N34" s="185"/>
      <c r="O34" s="185"/>
      <c r="P34" s="185"/>
      <c r="Q34" s="185"/>
      <c r="R34" s="184"/>
      <c r="S34" s="184"/>
      <c r="T34" s="184"/>
    </row>
    <row r="35" spans="1:15" ht="115.5" customHeight="1">
      <c r="A35" s="350" t="s">
        <v>247</v>
      </c>
      <c r="B35" s="350"/>
      <c r="C35" s="350"/>
      <c r="D35" s="350"/>
      <c r="E35" s="350"/>
      <c r="F35" s="350"/>
      <c r="G35" s="182"/>
      <c r="H35" s="183"/>
      <c r="I35" s="173"/>
      <c r="J35" s="173"/>
      <c r="K35" s="181" t="s">
        <v>248</v>
      </c>
      <c r="L35" s="185"/>
      <c r="M35" s="185"/>
      <c r="N35" s="185"/>
      <c r="O35" s="185"/>
    </row>
    <row r="36" spans="1:12" ht="60.75">
      <c r="A36" s="186"/>
      <c r="B36" s="180"/>
      <c r="C36" s="180"/>
      <c r="D36" s="180"/>
      <c r="E36" s="180"/>
      <c r="F36" s="180"/>
      <c r="G36" s="349" t="s">
        <v>52</v>
      </c>
      <c r="H36" s="349"/>
      <c r="I36" s="173"/>
      <c r="J36" s="173"/>
      <c r="K36" s="173"/>
      <c r="L36" s="173"/>
    </row>
    <row r="37" spans="1:12" ht="45.75">
      <c r="A37" s="170"/>
      <c r="B37" s="353"/>
      <c r="C37" s="170"/>
      <c r="D37" s="171"/>
      <c r="E37" s="171"/>
      <c r="F37" s="171"/>
      <c r="G37" s="171"/>
      <c r="H37" s="173"/>
      <c r="I37" s="173"/>
      <c r="J37" s="173"/>
      <c r="K37" s="173"/>
      <c r="L37" s="173"/>
    </row>
    <row r="38" spans="1:12" ht="45.75">
      <c r="A38" s="170"/>
      <c r="B38" s="353"/>
      <c r="C38" s="170"/>
      <c r="D38" s="171"/>
      <c r="E38" s="171"/>
      <c r="F38" s="171"/>
      <c r="G38" s="171"/>
      <c r="H38" s="173"/>
      <c r="I38" s="173"/>
      <c r="J38" s="173"/>
      <c r="K38" s="173"/>
      <c r="L38" s="173"/>
    </row>
    <row r="39" spans="1:12" ht="45.75">
      <c r="A39" s="170"/>
      <c r="B39" s="353"/>
      <c r="C39" s="170"/>
      <c r="D39" s="171"/>
      <c r="E39" s="171"/>
      <c r="F39" s="173"/>
      <c r="G39" s="173"/>
      <c r="H39" s="173"/>
      <c r="I39" s="173"/>
      <c r="J39" s="173"/>
      <c r="K39" s="173"/>
      <c r="L39" s="173"/>
    </row>
    <row r="40" spans="1:12" ht="45.75">
      <c r="A40" s="170"/>
      <c r="B40" s="353"/>
      <c r="C40" s="352"/>
      <c r="D40" s="352"/>
      <c r="E40" s="171"/>
      <c r="F40" s="351"/>
      <c r="G40" s="351"/>
      <c r="H40" s="173"/>
      <c r="I40" s="173"/>
      <c r="J40" s="173"/>
      <c r="K40" s="173"/>
      <c r="L40" s="173"/>
    </row>
    <row r="41" spans="1:12" ht="91.5" customHeight="1">
      <c r="A41" s="170"/>
      <c r="B41" s="353"/>
      <c r="C41" s="171"/>
      <c r="D41" s="171"/>
      <c r="E41" s="171"/>
      <c r="F41" s="173"/>
      <c r="G41" s="173"/>
      <c r="H41" s="173"/>
      <c r="I41" s="173"/>
      <c r="J41" s="173"/>
      <c r="K41" s="173"/>
      <c r="L41" s="173"/>
    </row>
  </sheetData>
  <sheetProtection/>
  <mergeCells count="13">
    <mergeCell ref="I34:J34"/>
    <mergeCell ref="G34:H34"/>
    <mergeCell ref="A35:F35"/>
    <mergeCell ref="G36:H36"/>
    <mergeCell ref="F40:G40"/>
    <mergeCell ref="C40:D40"/>
    <mergeCell ref="B37:B41"/>
    <mergeCell ref="A3:H3"/>
    <mergeCell ref="K4:M4"/>
    <mergeCell ref="J5:M5"/>
    <mergeCell ref="A6:M6"/>
    <mergeCell ref="I33:J33"/>
    <mergeCell ref="G33:H33"/>
  </mergeCells>
  <printOptions/>
  <pageMargins left="0.984251968503937" right="0.7086614173228347" top="0.984251968503937" bottom="0.7086614173228347" header="0" footer="0"/>
  <pageSetup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Свириденко Юлія</dc:creator>
  <cp:keywords/>
  <dc:description/>
  <cp:lastModifiedBy>КЛОЧКОВА Христина Сергіївна</cp:lastModifiedBy>
  <cp:lastPrinted>2022-07-18T08:01:22Z</cp:lastPrinted>
  <dcterms:created xsi:type="dcterms:W3CDTF">2015-11-23T11:01:51Z</dcterms:created>
  <dcterms:modified xsi:type="dcterms:W3CDTF">2022-07-18T11:54:48Z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ип звіту">
    <vt:lpwstr>ФОРМА №3</vt:lpwstr>
  </property>
  <property fmtid="{D5CDD505-2E9C-101B-9397-08002B2CF9AE}" pid="3" name="Тип звітуID">
    <vt:i4>60</vt:i4>
  </property>
  <property fmtid="{D5CDD505-2E9C-101B-9397-08002B2CF9AE}" pid="4" name="К.Cума">
    <vt:lpwstr>AF778463</vt:lpwstr>
  </property>
  <property fmtid="{D5CDD505-2E9C-101B-9397-08002B2CF9AE}" pid="5" name="Підрозділ">
    <vt:lpwstr>Вищий адміністративний суд України</vt:lpwstr>
  </property>
  <property fmtid="{D5CDD505-2E9C-101B-9397-08002B2CF9AE}" pid="6" name="ПідрозділID">
    <vt:i4>301</vt:i4>
  </property>
  <property fmtid="{D5CDD505-2E9C-101B-9397-08002B2CF9AE}" pid="7" name="Вид звіту">
    <vt:lpwstr>Статистичний звіт</vt:lpwstr>
  </property>
  <property fmtid="{D5CDD505-2E9C-101B-9397-08002B2CF9AE}" pid="8" name="Тип виду звіту">
    <vt:i4>0</vt:i4>
  </property>
  <property fmtid="{D5CDD505-2E9C-101B-9397-08002B2CF9AE}" pid="9" name="Початок періоду">
    <vt:filetime>2013-12-31T22:00:00Z</vt:filetime>
  </property>
  <property fmtid="{D5CDD505-2E9C-101B-9397-08002B2CF9AE}" pid="10" name="Кінець періоду">
    <vt:filetime>2014-02-27T22:00:00Z</vt:filetime>
  </property>
  <property fmtid="{D5CDD505-2E9C-101B-9397-08002B2CF9AE}" pid="11" name="Період">
    <vt:lpwstr>з 01.01.2014 по 28.02.2014</vt:lpwstr>
  </property>
</Properties>
</file>