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2" windowWidth="22980" windowHeight="9024" activeTab="4"/>
  </bookViews>
  <sheets>
    <sheet name="Титул. аркуш" sheetId="1" r:id="rId1"/>
    <sheet name="Зміст " sheetId="2" r:id="rId2"/>
    <sheet name="Розділ 1" sheetId="3" r:id="rId3"/>
    <sheet name="Розділ 2А" sheetId="4" r:id="rId4"/>
    <sheet name="Розділ 3 К категорії" sheetId="5" r:id="rId5"/>
  </sheets>
  <calcPr calcId="125725"/>
</workbook>
</file>

<file path=xl/calcChain.xml><?xml version="1.0" encoding="utf-8"?>
<calcChain xmlns="http://schemas.openxmlformats.org/spreadsheetml/2006/main">
  <c r="C78" i="5"/>
  <c r="C40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D4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B7" i="4"/>
  <c r="B6"/>
  <c r="D4"/>
  <c r="E4" s="1"/>
  <c r="F4" s="1"/>
  <c r="G4" s="1"/>
  <c r="H4" s="1"/>
  <c r="I4" s="1"/>
  <c r="J4" s="1"/>
  <c r="K4" s="1"/>
  <c r="L4" s="1"/>
  <c r="M4" s="1"/>
  <c r="N4" s="1"/>
  <c r="O4" s="1"/>
  <c r="P4" s="1"/>
  <c r="E17" i="3"/>
  <c r="E18" s="1"/>
  <c r="E19" s="1"/>
  <c r="E20" s="1"/>
  <c r="E16"/>
  <c r="E15"/>
  <c r="B8"/>
  <c r="B9" s="1"/>
  <c r="B7"/>
  <c r="B6"/>
</calcChain>
</file>

<file path=xl/sharedStrings.xml><?xml version="1.0" encoding="utf-8"?>
<sst xmlns="http://schemas.openxmlformats.org/spreadsheetml/2006/main" count="188" uniqueCount="170">
  <si>
    <t xml:space="preserve">ЗВІТ ПРО ЗДІЙСНЕННЯ ПРАВОСУДДЯ 
КАСАЦІЙНИМ ГОСПОДАРСЬКИМ СУДОМ У СКЛАДІ ВЕРХОВНОГО СУДУ </t>
  </si>
  <si>
    <t xml:space="preserve">за 2018 рік                                                                                                                                                                         (період)
</t>
  </si>
  <si>
    <t>Подають</t>
  </si>
  <si>
    <t>Терміни подання</t>
  </si>
  <si>
    <t>Форма № 4-ВС</t>
  </si>
  <si>
    <r>
      <t xml:space="preserve">піврічна, </t>
    </r>
    <r>
      <rPr>
        <i/>
        <u/>
        <sz val="14"/>
        <rFont val="Roboto Condensed Light"/>
        <charset val="204"/>
      </rPr>
      <t>річна</t>
    </r>
    <r>
      <rPr>
        <i/>
        <sz val="14"/>
        <rFont val="Roboto Condensed Light"/>
        <charset val="204"/>
      </rPr>
      <t xml:space="preserve">       
(паперова, електронна)</t>
    </r>
  </si>
  <si>
    <t>Касаційний господарський суд у складі Верховного Суду копію – департаменту аналітичної та правової роботи Верховного Суду</t>
  </si>
  <si>
    <t xml:space="preserve">
до 8 числа місяця, що настає за звітним періодом
</t>
  </si>
  <si>
    <t xml:space="preserve">ЗАТВЕРДЖЕНО
Наказ керівника апарату Верховного Суду 
25.06.2018 № 91-ОД
</t>
  </si>
  <si>
    <t>Респондент: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</si>
  <si>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господарський суд у складі Верховного Суду</t>
    </r>
  </si>
  <si>
    <t>Юридична адреса: вул. П. Орлика, 8, м. Київ, 01043</t>
  </si>
  <si>
    <t>Зміст звіту за формою № 4-ВС</t>
  </si>
  <si>
    <t>Розділ 1.</t>
  </si>
  <si>
    <t xml:space="preserve">Загальні показники здійснення правосуддя 
</t>
  </si>
  <si>
    <t>Довідка до розділу 1.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</si>
  <si>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</si>
  <si>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</si>
  <si>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апеляційних скарг</t>
  </si>
  <si>
    <t>Розділ 3.</t>
  </si>
  <si>
    <t>Результативність здійснення правосуддя на підставі касаційних скарг за категоріями господарських справ</t>
  </si>
  <si>
    <t>5—8</t>
  </si>
  <si>
    <t>Форма № 4-ВС с.3</t>
  </si>
  <si>
    <t xml:space="preserve">Розділ 1. Загальні показники здійснення правосуддя </t>
  </si>
  <si>
    <t>Форма процесуального звернення до суду</t>
  </si>
  <si>
    <t>№ рядка</t>
  </si>
  <si>
    <r>
      <t xml:space="preserve">Перебувало на розгляді упродовж періоду (усього),
</t>
    </r>
    <r>
      <rPr>
        <i/>
        <sz val="18"/>
        <color indexed="8"/>
        <rFont val="Roboto Condensed Light"/>
        <charset val="204"/>
      </rPr>
      <t xml:space="preserve">з них: </t>
    </r>
    <r>
      <rPr>
        <b/>
        <i/>
        <sz val="18"/>
        <color indexed="8"/>
        <rFont val="Roboto Condensed Light"/>
        <charset val="204"/>
      </rPr>
      <t xml:space="preserve"> </t>
    </r>
    <r>
      <rPr>
        <b/>
        <sz val="18"/>
        <color indexed="8"/>
        <rFont val="Roboto Condensed Light"/>
        <charset val="204"/>
      </rPr>
      <t xml:space="preserve">   </t>
    </r>
  </si>
  <si>
    <t xml:space="preserve">не розглянуто на початок періоду          </t>
  </si>
  <si>
    <t xml:space="preserve">надійшло на розгляд   </t>
  </si>
  <si>
    <r>
      <t xml:space="preserve">Розглянуто (усього),
</t>
    </r>
    <r>
      <rPr>
        <sz val="18"/>
        <color indexed="8"/>
        <rFont val="Roboto Condensed Light"/>
        <charset val="204"/>
      </rPr>
      <t>з них:</t>
    </r>
  </si>
  <si>
    <t>повернуто</t>
  </si>
  <si>
    <t xml:space="preserve">відмовлено у відкритті провадження </t>
  </si>
  <si>
    <t>закрито провадження</t>
  </si>
  <si>
    <t>розглянуто по суті/ здійснено перегляд судового рішення</t>
  </si>
  <si>
    <t xml:space="preserve">Не розглянуто на кінець періоду </t>
  </si>
  <si>
    <t xml:space="preserve">А </t>
  </si>
  <si>
    <t>Б</t>
  </si>
  <si>
    <r>
      <t xml:space="preserve">Загальна кількість процесуальних звернень, 
</t>
    </r>
    <r>
      <rPr>
        <sz val="20"/>
        <color indexed="8"/>
        <rFont val="Roboto Condensed Light"/>
        <charset val="204"/>
      </rPr>
      <t>у тому числі:</t>
    </r>
  </si>
  <si>
    <t xml:space="preserve">апеляційних скарг і справ </t>
  </si>
  <si>
    <t>касаційних скарг і справ</t>
  </si>
  <si>
    <t>заяв за нововиявленими обставинами</t>
  </si>
  <si>
    <t>заяв за виключними обставинами</t>
  </si>
  <si>
    <t xml:space="preserve">Довідка до розділу 1. Додаткові  показники здійснення правосуддя </t>
  </si>
  <si>
    <t>Найменування показника</t>
  </si>
  <si>
    <t>Загальна кількість</t>
  </si>
  <si>
    <t>Апеляційна інстанція</t>
  </si>
  <si>
    <t>Касаційна інстанція</t>
  </si>
  <si>
    <t>А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</si>
  <si>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</si>
  <si>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</si>
  <si>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Відмовлено у відкритті касаційного провадження на підставі ч. 2 ст. 293 ГПК України</t>
  </si>
  <si>
    <t>Кількість постановлених окремих ухвал</t>
  </si>
  <si>
    <t>Кількість постановлених окремих думок</t>
  </si>
  <si>
    <t xml:space="preserve">Передано справ на розгляд Великої Палати Верховного Суду </t>
  </si>
  <si>
    <t xml:space="preserve">Повернуто  справ Великою Палатою Верховного Суду </t>
  </si>
  <si>
    <t>Форма № 4-ВС с.4</t>
  </si>
  <si>
    <t xml:space="preserve"> Розділ 2. Результативність здійснення правосуддя на підставі апеляційних скарг</t>
  </si>
  <si>
    <r>
      <t xml:space="preserve">Перебувало на розгляді (усього),
</t>
    </r>
    <r>
      <rPr>
        <sz val="16"/>
        <rFont val="Roboto Condensed Light"/>
        <charset val="204"/>
      </rPr>
      <t>з них:</t>
    </r>
  </si>
  <si>
    <t>не розглянуто на початок періоду</t>
  </si>
  <si>
    <t>надійшло на розгляд</t>
  </si>
  <si>
    <r>
      <t xml:space="preserve">Розглянуто (усього), 
</t>
    </r>
    <r>
      <rPr>
        <sz val="16"/>
        <rFont val="Roboto Condensed Light"/>
        <charset val="204"/>
      </rPr>
      <t>з них:</t>
    </r>
  </si>
  <si>
    <t xml:space="preserve">відмовлено у відкритті  провадження </t>
  </si>
  <si>
    <t>закрито апеляційне провадження</t>
  </si>
  <si>
    <t xml:space="preserve"> у задоволенні скарги відмовлено та  судове рішення залишено без змін             </t>
  </si>
  <si>
    <t>скаргу задоволено  та судове рішення змінено</t>
  </si>
  <si>
    <r>
      <t xml:space="preserve">скаргу задоволено та судове рішення скасовано (усього),
</t>
    </r>
    <r>
      <rPr>
        <i/>
        <sz val="16"/>
        <rFont val="Roboto Condensed Light"/>
        <charset val="204"/>
      </rPr>
      <t>у тому числі:</t>
    </r>
  </si>
  <si>
    <t>із закриттям провадження у справі/зали шенням заяви без розгляду</t>
  </si>
  <si>
    <t>з направленням справи для розгляду до іншого суду першої інстанції за встановленою підсудністю</t>
  </si>
  <si>
    <t>з ухваленням нового рішення повністю або частково</t>
  </si>
  <si>
    <r>
      <t xml:space="preserve">Загальна кількість апеляційних скарг на ухвали суду апеляційної інстанції,
</t>
    </r>
    <r>
      <rPr>
        <sz val="20"/>
        <rFont val="Roboto Condensed Light"/>
        <charset val="204"/>
      </rPr>
      <t>у тому числі щодо:</t>
    </r>
  </si>
  <si>
    <t xml:space="preserve">оскарження рішень третейських судів </t>
  </si>
  <si>
    <t>видачі наказу на примусове виконання рішень третейських судів</t>
  </si>
  <si>
    <t>Форма № 4-ВС с.5</t>
  </si>
  <si>
    <t>Розділ 3. Результативність здійснення правосуддя на підставі касаційних скарг за категоріями господарських справ</t>
  </si>
  <si>
    <t xml:space="preserve">Категорія господарських справ та її номер 
</t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</si>
  <si>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</si>
  <si>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t xml:space="preserve">Передано справ на розгляд до Великої Палати Верховного Суду   </t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</si>
  <si>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</si>
  <si>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t>відмовлено у відкритті провадження</t>
  </si>
  <si>
    <t>закрито касаційне провадження</t>
  </si>
  <si>
    <t xml:space="preserve">у задоволенні скарги відмовлено   та судове рішення залишено без змін             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</si>
  <si>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</si>
  <si>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>із закриттям провадження у справі/ залишенням заяви без розгляду</t>
  </si>
  <si>
    <t xml:space="preserve">з направленням на новий розгляд 
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</si>
  <si>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</si>
  <si>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</si>
  <si>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</si>
  <si>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Загальна кількість касаційних скарг і справ, 
у тому числі щодо:</t>
  </si>
  <si>
    <t>Укладення, зміни, розірвання, виконання договорів (правочинів) та визнання їх недійсними (усього),
у тому числі: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</si>
  <si>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</si>
  <si>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</si>
  <si>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</si>
  <si>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</si>
  <si>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r>
      <t xml:space="preserve">невиконання або неналежне виконання зобов’язань (усього),
</t>
    </r>
    <r>
      <rPr>
        <b/>
        <i/>
        <sz val="22"/>
        <rFont val="Roboto Condensed Light"/>
        <charset val="204"/>
      </rPr>
      <t>з них:</t>
    </r>
  </si>
  <si>
    <r>
      <t xml:space="preserve">купівлі-продажу (усього),
</t>
    </r>
    <r>
      <rPr>
        <sz val="22"/>
        <rFont val="Roboto Condensed Light"/>
        <charset val="204"/>
      </rPr>
      <t>у тому числі:</t>
    </r>
  </si>
  <si>
    <r>
      <t xml:space="preserve">нерухомого майна (усього),
</t>
    </r>
    <r>
      <rPr>
        <i/>
        <sz val="22"/>
        <rFont val="Roboto Condensed Light"/>
        <charset val="204"/>
      </rPr>
      <t>з них:</t>
    </r>
  </si>
  <si>
    <t>об’єктів приватизації</t>
  </si>
  <si>
    <r>
      <t xml:space="preserve">поставки товарів, робіт, послуг (усього),
</t>
    </r>
    <r>
      <rPr>
        <i/>
        <sz val="22"/>
        <rFont val="Roboto Condensed Light"/>
        <charset val="204"/>
      </rPr>
      <t>з них:</t>
    </r>
  </si>
  <si>
    <t xml:space="preserve"> енергоносіїв</t>
  </si>
  <si>
    <r>
      <t xml:space="preserve">оренди (усього),
</t>
    </r>
    <r>
      <rPr>
        <sz val="22"/>
        <rFont val="Roboto Condensed Light"/>
        <charset val="204"/>
      </rPr>
      <t>з них:</t>
    </r>
  </si>
  <si>
    <t>комунального та державного майна</t>
  </si>
  <si>
    <t>лізингу</t>
  </si>
  <si>
    <r>
      <t xml:space="preserve">підряду (усього),
</t>
    </r>
    <r>
      <rPr>
        <sz val="22"/>
        <rFont val="Roboto Condensed Light"/>
        <charset val="204"/>
      </rPr>
      <t>з них:</t>
    </r>
  </si>
  <si>
    <t xml:space="preserve"> будівельного</t>
  </si>
  <si>
    <t>надання послуг</t>
  </si>
  <si>
    <r>
      <t xml:space="preserve">перевезення, транспортного експедирування (усього),
</t>
    </r>
    <r>
      <rPr>
        <sz val="22"/>
        <rFont val="Roboto Condensed Light"/>
        <charset val="204"/>
      </rPr>
      <t>з них:</t>
    </r>
  </si>
  <si>
    <r>
      <t xml:space="preserve">залізницею (усього),
</t>
    </r>
    <r>
      <rPr>
        <i/>
        <sz val="22"/>
        <rFont val="Roboto Condensed Light"/>
        <charset val="204"/>
      </rPr>
      <t>з них:</t>
    </r>
  </si>
  <si>
    <t>втрата, пошкодження, псування вантажу</t>
  </si>
  <si>
    <t xml:space="preserve">страхування </t>
  </si>
  <si>
    <r>
      <t xml:space="preserve">банківської діяльності (усього),
</t>
    </r>
    <r>
      <rPr>
        <sz val="22"/>
        <rFont val="Roboto Condensed Light"/>
        <charset val="204"/>
      </rPr>
      <t>з них:</t>
    </r>
  </si>
  <si>
    <r>
      <t xml:space="preserve">кредитування (усього),
</t>
    </r>
    <r>
      <rPr>
        <i/>
        <sz val="22"/>
        <rFont val="Roboto Condensed Light"/>
        <charset val="204"/>
      </rPr>
      <t>з них:</t>
    </r>
  </si>
  <si>
    <t>забезпечення виконання зобов’язань</t>
  </si>
  <si>
    <t>доручення, комісії, управління майном</t>
  </si>
  <si>
    <t>зберігання</t>
  </si>
  <si>
    <t>спільної діяльності</t>
  </si>
  <si>
    <r>
      <t xml:space="preserve">зовнішньоекономічної діяльності (усього),
</t>
    </r>
    <r>
      <rPr>
        <sz val="22"/>
        <rFont val="Roboto Condensed Light"/>
        <charset val="204"/>
      </rPr>
      <t>з них:</t>
    </r>
  </si>
  <si>
    <t>із залученням іноземних інвестицій</t>
  </si>
  <si>
    <t>інші договори</t>
  </si>
  <si>
    <r>
      <t xml:space="preserve">Недоговірних зобов’язань (усього),
</t>
    </r>
    <r>
      <rPr>
        <b/>
        <i/>
        <sz val="22"/>
        <rFont val="Roboto Condensed Light"/>
        <charset val="204"/>
      </rPr>
      <t>у тому числі:</t>
    </r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</si>
  <si>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</si>
  <si>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</si>
  <si>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</si>
  <si>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r>
      <t xml:space="preserve">Обігу цінних паперів (усього),
</t>
    </r>
    <r>
      <rPr>
        <b/>
        <i/>
        <sz val="22"/>
        <rFont val="Roboto Condensed Light"/>
        <charset val="204"/>
      </rPr>
      <t>з них:</t>
    </r>
  </si>
  <si>
    <t>векселів</t>
  </si>
  <si>
    <r>
      <t xml:space="preserve">Корпоративних відносин (усього),
</t>
    </r>
    <r>
      <rPr>
        <b/>
        <i/>
        <sz val="22"/>
        <rFont val="Roboto Condensed Light"/>
        <charset val="204"/>
      </rPr>
      <t>у тому числі:</t>
    </r>
  </si>
  <si>
    <t>оскарження рішень загальних зборів учасників товариств, органів управління</t>
  </si>
  <si>
    <t>визнання недійсними установчих документів, внесення змін до них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</si>
  <si>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</si>
  <si>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</si>
  <si>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</si>
  <si>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</si>
  <si>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відшкодування збитків, завданих господарському товариству його посадовою особою</t>
  </si>
  <si>
    <r>
      <t xml:space="preserve">Земельних відносин (усього),
</t>
    </r>
    <r>
      <rPr>
        <b/>
        <i/>
        <sz val="22"/>
        <rFont val="Roboto Condensed Light"/>
        <charset val="204"/>
      </rPr>
      <t>у тому числі:</t>
    </r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</si>
  <si>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</si>
  <si>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</si>
  <si>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</si>
  <si>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відшкодування шкоди, збитків</t>
  </si>
  <si>
    <t>стягнення штрафних санкцій</t>
  </si>
  <si>
    <r>
      <t xml:space="preserve">невиконання або неналежне виконання зобов’язань  (усього),
</t>
    </r>
    <r>
      <rPr>
        <sz val="22"/>
        <rFont val="Roboto Condensed Light"/>
        <charset val="204"/>
      </rPr>
      <t>з них:</t>
    </r>
  </si>
  <si>
    <r>
      <t xml:space="preserve">купівля-продаж (усього),
</t>
    </r>
    <r>
      <rPr>
        <i/>
        <sz val="22"/>
        <rFont val="Roboto Condensed Light"/>
        <charset val="204"/>
      </rPr>
      <t>з них:</t>
    </r>
  </si>
  <si>
    <t>зміна, розірвання та визнання недійсним договору 
купівлі-продажу</t>
  </si>
  <si>
    <r>
      <t xml:space="preserve">оренда (усього),
</t>
    </r>
    <r>
      <rPr>
        <i/>
        <sz val="22"/>
        <rFont val="Roboto Condensed Light"/>
        <charset val="204"/>
      </rPr>
      <t>з них:</t>
    </r>
  </si>
  <si>
    <t>зміна, розірвання та визнання недійсним договору оренди</t>
  </si>
  <si>
    <r>
      <t xml:space="preserve">Захисту права власності (усього),
</t>
    </r>
    <r>
      <rPr>
        <b/>
        <i/>
        <sz val="22"/>
        <rFont val="Roboto Condensed Light"/>
        <charset val="204"/>
      </rPr>
      <t>у тому числі:</t>
    </r>
  </si>
  <si>
    <t>визнання незаконним акта, що порушує право власності</t>
  </si>
  <si>
    <r>
      <t xml:space="preserve">визнання права власності (усього),
</t>
    </r>
    <r>
      <rPr>
        <sz val="22"/>
        <rFont val="Roboto Condensed Light"/>
        <charset val="204"/>
      </rPr>
      <t>з них:</t>
    </r>
  </si>
  <si>
    <t>державної, комунальної</t>
  </si>
  <si>
    <t>витребування майна із чужого незаконного володіння</t>
  </si>
  <si>
    <t>усунення перешкод у користуванні майном</t>
  </si>
  <si>
    <r>
      <t xml:space="preserve">Захисту прав на об’єкти інтелектуальної власності (усього),
</t>
    </r>
    <r>
      <rPr>
        <b/>
        <i/>
        <sz val="22"/>
        <rFont val="Roboto Condensed Light"/>
        <charset val="204"/>
      </rPr>
      <t>з них:</t>
    </r>
  </si>
  <si>
    <t xml:space="preserve">визнання недійсними правоохоронних документів  </t>
  </si>
  <si>
    <r>
      <t xml:space="preserve">захист виключних прав (усього),
</t>
    </r>
    <r>
      <rPr>
        <sz val="22"/>
        <rFont val="Roboto Condensed Light"/>
        <charset val="204"/>
      </rPr>
      <t>з них:</t>
    </r>
  </si>
  <si>
    <t>авторського права (суміжних прав)</t>
  </si>
  <si>
    <t>прав на об’єкти промислової власності</t>
  </si>
  <si>
    <r>
      <t xml:space="preserve">укладення, зміна, розірвання договорів, пов’язаних з реалізацією (усього),
</t>
    </r>
    <r>
      <rPr>
        <sz val="22"/>
        <rFont val="Roboto Condensed Light"/>
        <charset val="204"/>
      </rPr>
      <t>з них:</t>
    </r>
  </si>
  <si>
    <t>Застосування природоохоронного законодавства</t>
  </si>
  <si>
    <r>
      <t xml:space="preserve">Застосування антимонопольного законодавства (усього),
</t>
    </r>
    <r>
      <rPr>
        <b/>
        <i/>
        <sz val="22"/>
        <rFont val="Roboto Condensed Light"/>
        <charset val="204"/>
      </rPr>
      <t>з них:</t>
    </r>
  </si>
  <si>
    <t>у тому числі оскарження рішень Антимонопольного комітету або його територіальних органів</t>
  </si>
  <si>
    <t>Інші спори</t>
  </si>
  <si>
    <r>
      <t xml:space="preserve">Справи про банкрутство (усього),
</t>
    </r>
    <r>
      <rPr>
        <b/>
        <i/>
        <sz val="22"/>
        <rFont val="Roboto Condensed Light"/>
        <charset val="204"/>
      </rPr>
      <t>з них:</t>
    </r>
  </si>
  <si>
    <r>
      <t xml:space="preserve">майнові спори з вимогами до боржника (усього),
</t>
    </r>
    <r>
      <rPr>
        <sz val="22"/>
        <rFont val="Roboto Condensed Light"/>
        <charset val="204"/>
      </rPr>
      <t>у тому числі:</t>
    </r>
  </si>
  <si>
    <t>визнання недійсним правочинів (договорів), укладених боржником (усього),
у тому числі:</t>
  </si>
  <si>
    <t>спростування майнових дій боржника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</si>
  <si>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</si>
  <si>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</si>
  <si>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</si>
  <si>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</si>
  <si>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затвердження плану санації боржника до відкриття провадження у справі про банкрутство</t>
  </si>
  <si>
    <t xml:space="preserve">інші 
</t>
  </si>
  <si>
    <t>15 січня 2019 року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</si>
</sst>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_(* #,##0_);_(* \(#,##0\);_(* &quot;-&quot;_);_(@_)"/>
  </numFmts>
  <fonts count="5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Arial Cyr"/>
      <charset val="204"/>
    </font>
    <font>
      <b/>
      <sz val="20"/>
      <name val="Roboto Condensed Light"/>
      <charset val="204"/>
    </font>
    <font>
      <b/>
      <sz val="14"/>
      <name val="Roboto Condensed Light"/>
      <charset val="204"/>
    </font>
    <font>
      <sz val="10"/>
      <name val="Arial Cyr"/>
      <charset val="204"/>
    </font>
    <font>
      <sz val="14"/>
      <name val="Roboto Condensed Light"/>
      <charset val="204"/>
    </font>
    <font>
      <i/>
      <sz val="14"/>
      <name val="Roboto Condensed Light"/>
      <charset val="204"/>
    </font>
    <font>
      <i/>
      <u/>
      <sz val="14"/>
      <name val="Roboto Condensed Light"/>
      <charset val="204"/>
    </font>
    <font>
      <sz val="28"/>
      <name val="Arial"/>
      <family val="2"/>
      <charset val="204"/>
    </font>
    <font>
      <b/>
      <i/>
      <sz val="20"/>
      <name val="Roboto Condensed Light"/>
      <charset val="204"/>
    </font>
    <font>
      <sz val="20"/>
      <name val="Roboto Condensed Light"/>
      <charset val="204"/>
    </font>
    <font>
      <sz val="10"/>
      <name val="Calibri"/>
      <family val="2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28"/>
      <color indexed="8"/>
      <name val="Times New Roman"/>
      <family val="1"/>
      <charset val="204"/>
    </font>
    <font>
      <b/>
      <sz val="26"/>
      <color indexed="8"/>
      <name val="Roboto Condensed Light"/>
      <charset val="204"/>
    </font>
    <font>
      <b/>
      <sz val="28"/>
      <color indexed="8"/>
      <name val="Roboto Condensed Light"/>
      <charset val="204"/>
    </font>
    <font>
      <sz val="28"/>
      <color indexed="8"/>
      <name val="Roboto Condensed Light"/>
      <charset val="204"/>
    </font>
    <font>
      <b/>
      <sz val="18"/>
      <color indexed="8"/>
      <name val="Roboto Condensed Light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8"/>
      <color indexed="8"/>
      <name val="Roboto Condensed Light"/>
      <charset val="204"/>
    </font>
    <font>
      <b/>
      <i/>
      <sz val="18"/>
      <color indexed="8"/>
      <name val="Roboto Condensed Light"/>
      <charset val="204"/>
    </font>
    <font>
      <sz val="18"/>
      <color indexed="8"/>
      <name val="Roboto Condensed Light"/>
      <charset val="204"/>
    </font>
    <font>
      <sz val="18"/>
      <name val="Roboto Condensed Light"/>
      <charset val="204"/>
    </font>
    <font>
      <b/>
      <sz val="20"/>
      <color indexed="8"/>
      <name val="Roboto Condensed Light"/>
      <charset val="204"/>
    </font>
    <font>
      <sz val="20"/>
      <color indexed="8"/>
      <name val="Roboto Condensed Light"/>
      <charset val="204"/>
    </font>
    <font>
      <sz val="12"/>
      <color indexed="9"/>
      <name val="Times New Roman"/>
      <family val="1"/>
      <charset val="204"/>
    </font>
    <font>
      <b/>
      <sz val="28"/>
      <name val="Roboto Condensed Light"/>
      <charset val="204"/>
    </font>
    <font>
      <b/>
      <sz val="18"/>
      <name val="Roboto Condensed Light"/>
      <charset val="204"/>
    </font>
    <font>
      <sz val="28"/>
      <name val="Arial Cyr"/>
      <charset val="204"/>
    </font>
    <font>
      <b/>
      <sz val="35"/>
      <name val="Roboto Condensed Light"/>
      <charset val="204"/>
    </font>
    <font>
      <b/>
      <sz val="26"/>
      <name val="Roboto Condensed Light"/>
      <charset val="204"/>
    </font>
    <font>
      <b/>
      <sz val="25"/>
      <name val="Roboto Condensed Light"/>
      <charset val="204"/>
    </font>
    <font>
      <b/>
      <sz val="16"/>
      <name val="Roboto Condensed Light"/>
      <charset val="204"/>
    </font>
    <font>
      <sz val="16"/>
      <name val="Roboto Condensed Light"/>
      <charset val="204"/>
    </font>
    <font>
      <sz val="16"/>
      <color indexed="8"/>
      <name val="Roboto Condensed Light"/>
      <charset val="204"/>
    </font>
    <font>
      <i/>
      <sz val="16"/>
      <name val="Roboto Condensed Light"/>
      <charset val="204"/>
    </font>
    <font>
      <sz val="32"/>
      <name val="Roboto Condensed Light"/>
      <charset val="204"/>
    </font>
    <font>
      <sz val="12"/>
      <name val="Arial Cyr"/>
      <charset val="204"/>
    </font>
    <font>
      <sz val="12"/>
      <name val="Roboto Condensed Light"/>
      <charset val="204"/>
    </font>
    <font>
      <b/>
      <sz val="55"/>
      <name val="Roboto Condensed Light"/>
      <charset val="204"/>
    </font>
    <font>
      <sz val="12"/>
      <name val="Arial"/>
      <family val="2"/>
      <charset val="204"/>
    </font>
    <font>
      <b/>
      <sz val="42"/>
      <name val="Roboto Condensed Light"/>
      <charset val="204"/>
    </font>
    <font>
      <sz val="42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b/>
      <sz val="32"/>
      <name val="Roboto Condensed Light"/>
      <charset val="204"/>
    </font>
    <font>
      <b/>
      <i/>
      <sz val="22"/>
      <name val="Roboto Condensed Light"/>
      <charset val="204"/>
    </font>
    <font>
      <sz val="40"/>
      <name val="Roboto Condensed Light"/>
      <charset val="204"/>
    </font>
    <font>
      <sz val="40"/>
      <name val="Arial"/>
      <family val="2"/>
      <charset val="204"/>
    </font>
    <font>
      <sz val="3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3" fillId="0" borderId="0"/>
    <xf numFmtId="41" fontId="23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</cellStyleXfs>
  <cellXfs count="176">
    <xf numFmtId="0" fontId="0" fillId="0" borderId="0" xfId="0"/>
    <xf numFmtId="0" fontId="3" fillId="0" borderId="0" xfId="1" applyFont="1"/>
    <xf numFmtId="0" fontId="4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left" wrapText="1"/>
    </xf>
    <xf numFmtId="0" fontId="6" fillId="0" borderId="0" xfId="1" applyFont="1"/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0" fontId="7" fillId="0" borderId="3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vertical="center" wrapText="1"/>
    </xf>
    <xf numFmtId="0" fontId="7" fillId="0" borderId="2" xfId="1" applyNumberFormat="1" applyFont="1" applyFill="1" applyBorder="1" applyAlignment="1" applyProtection="1">
      <alignment vertical="center" wrapText="1"/>
    </xf>
    <xf numFmtId="0" fontId="7" fillId="0" borderId="3" xfId="1" applyNumberFormat="1" applyFont="1" applyFill="1" applyBorder="1" applyAlignment="1" applyProtection="1">
      <alignment vertical="center" wrapText="1"/>
    </xf>
    <xf numFmtId="0" fontId="5" fillId="0" borderId="4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vertical="center" wrapText="1"/>
    </xf>
    <xf numFmtId="0" fontId="6" fillId="0" borderId="0" xfId="1" applyFont="1" applyAlignment="1">
      <alignment horizontal="center"/>
    </xf>
    <xf numFmtId="0" fontId="7" fillId="0" borderId="5" xfId="1" applyNumberFormat="1" applyFont="1" applyFill="1" applyBorder="1" applyAlignment="1" applyProtection="1">
      <alignment horizontal="left" vertical="center" wrapText="1"/>
    </xf>
    <xf numFmtId="0" fontId="7" fillId="0" borderId="6" xfId="1" applyNumberFormat="1" applyFont="1" applyFill="1" applyBorder="1" applyAlignment="1" applyProtection="1">
      <alignment horizontal="left" vertical="center" wrapText="1"/>
    </xf>
    <xf numFmtId="0" fontId="7" fillId="0" borderId="7" xfId="1" applyNumberFormat="1" applyFont="1" applyFill="1" applyBorder="1" applyAlignment="1" applyProtection="1">
      <alignment horizontal="left" vertical="center" wrapText="1"/>
    </xf>
    <xf numFmtId="0" fontId="7" fillId="0" borderId="5" xfId="1" applyNumberFormat="1" applyFont="1" applyFill="1" applyBorder="1" applyAlignment="1" applyProtection="1">
      <alignment vertical="center" wrapText="1"/>
    </xf>
    <xf numFmtId="0" fontId="7" fillId="0" borderId="6" xfId="1" applyNumberFormat="1" applyFont="1" applyFill="1" applyBorder="1" applyAlignment="1" applyProtection="1">
      <alignment vertical="center" wrapText="1"/>
    </xf>
    <xf numFmtId="0" fontId="7" fillId="0" borderId="7" xfId="1" applyNumberFormat="1" applyFont="1" applyFill="1" applyBorder="1" applyAlignment="1" applyProtection="1">
      <alignment vertical="center" wrapText="1"/>
    </xf>
    <xf numFmtId="0" fontId="8" fillId="0" borderId="4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0" fontId="7" fillId="0" borderId="8" xfId="1" applyNumberFormat="1" applyFont="1" applyFill="1" applyBorder="1" applyAlignment="1" applyProtection="1">
      <alignment horizontal="left" vertical="center" wrapText="1"/>
    </xf>
    <xf numFmtId="0" fontId="7" fillId="0" borderId="4" xfId="1" applyNumberFormat="1" applyFont="1" applyFill="1" applyBorder="1" applyAlignment="1" applyProtection="1">
      <alignment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left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left" vertical="center"/>
    </xf>
    <xf numFmtId="0" fontId="7" fillId="0" borderId="0" xfId="1" applyFont="1" applyAlignment="1">
      <alignment horizontal="left"/>
    </xf>
    <xf numFmtId="0" fontId="7" fillId="0" borderId="0" xfId="1" applyFont="1"/>
    <xf numFmtId="0" fontId="2" fillId="0" borderId="0" xfId="1" applyFont="1"/>
    <xf numFmtId="0" fontId="4" fillId="0" borderId="0" xfId="1" applyFont="1" applyAlignment="1">
      <alignment horizontal="left" vertical="center" wrapText="1"/>
    </xf>
    <xf numFmtId="0" fontId="10" fillId="0" borderId="0" xfId="1" applyFont="1"/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wrapText="1"/>
    </xf>
    <xf numFmtId="49" fontId="11" fillId="0" borderId="0" xfId="1" applyNumberFormat="1" applyFont="1" applyBorder="1" applyAlignment="1">
      <alignment horizontal="left" vertical="center" wrapText="1"/>
    </xf>
    <xf numFmtId="0" fontId="13" fillId="0" borderId="0" xfId="1" applyFont="1"/>
    <xf numFmtId="49" fontId="11" fillId="0" borderId="0" xfId="1" applyNumberFormat="1" applyFont="1" applyBorder="1" applyAlignment="1">
      <alignment horizontal="center" vertical="top" wrapText="1"/>
    </xf>
    <xf numFmtId="0" fontId="7" fillId="0" borderId="0" xfId="1" applyFont="1" applyBorder="1"/>
    <xf numFmtId="0" fontId="7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/>
    </xf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6" fillId="0" borderId="0" xfId="1" applyNumberFormat="1" applyFont="1" applyFill="1"/>
    <xf numFmtId="0" fontId="17" fillId="0" borderId="0" xfId="1" applyNumberFormat="1" applyFont="1" applyFill="1" applyAlignment="1">
      <alignment horizontal="right" vertical="center"/>
    </xf>
    <xf numFmtId="0" fontId="18" fillId="0" borderId="0" xfId="1" applyNumberFormat="1" applyFont="1" applyFill="1" applyAlignment="1">
      <alignment vertical="center"/>
    </xf>
    <xf numFmtId="0" fontId="19" fillId="0" borderId="0" xfId="1" applyNumberFormat="1" applyFont="1" applyFill="1"/>
    <xf numFmtId="0" fontId="18" fillId="0" borderId="0" xfId="1" applyNumberFormat="1" applyFont="1" applyFill="1" applyAlignment="1">
      <alignment horizontal="left" vertical="center"/>
    </xf>
    <xf numFmtId="0" fontId="20" fillId="0" borderId="0" xfId="1" applyFont="1" applyFill="1" applyAlignment="1">
      <alignment horizontal="left"/>
    </xf>
    <xf numFmtId="0" fontId="20" fillId="0" borderId="0" xfId="1" applyFont="1" applyFill="1" applyAlignment="1"/>
    <xf numFmtId="0" fontId="20" fillId="0" borderId="0" xfId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22" fillId="0" borderId="0" xfId="1" applyNumberFormat="1" applyFont="1" applyFill="1"/>
    <xf numFmtId="0" fontId="20" fillId="0" borderId="9" xfId="2" applyNumberFormat="1" applyFont="1" applyFill="1" applyBorder="1" applyAlignment="1">
      <alignment horizontal="center" vertical="center" wrapText="1"/>
    </xf>
    <xf numFmtId="0" fontId="20" fillId="0" borderId="9" xfId="3" applyNumberFormat="1" applyFont="1" applyFill="1" applyBorder="1" applyAlignment="1" applyProtection="1">
      <alignment horizontal="center" vertical="center" wrapText="1"/>
    </xf>
    <xf numFmtId="0" fontId="26" fillId="0" borderId="9" xfId="3" applyNumberFormat="1" applyFont="1" applyFill="1" applyBorder="1" applyAlignment="1" applyProtection="1">
      <alignment horizontal="center" vertical="center" wrapText="1"/>
    </xf>
    <xf numFmtId="0" fontId="27" fillId="0" borderId="9" xfId="3" applyFont="1" applyFill="1" applyBorder="1" applyAlignment="1">
      <alignment horizontal="center" vertical="center" wrapText="1"/>
    </xf>
    <xf numFmtId="0" fontId="27" fillId="2" borderId="9" xfId="3" applyFont="1" applyFill="1" applyBorder="1" applyAlignment="1">
      <alignment horizontal="center" vertical="center" wrapText="1"/>
    </xf>
    <xf numFmtId="0" fontId="26" fillId="0" borderId="9" xfId="3" applyNumberFormat="1" applyFont="1" applyFill="1" applyBorder="1" applyAlignment="1">
      <alignment horizontal="center" vertical="center" wrapText="1"/>
    </xf>
    <xf numFmtId="0" fontId="20" fillId="0" borderId="9" xfId="4" applyNumberFormat="1" applyFont="1" applyFill="1" applyBorder="1" applyAlignment="1" applyProtection="1">
      <alignment horizontal="center" vertical="center" wrapText="1"/>
    </xf>
    <xf numFmtId="0" fontId="26" fillId="0" borderId="0" xfId="1" applyNumberFormat="1" applyFont="1" applyFill="1" applyAlignment="1">
      <alignment horizontal="center"/>
    </xf>
    <xf numFmtId="0" fontId="22" fillId="0" borderId="0" xfId="1" applyNumberFormat="1" applyFont="1" applyFill="1" applyAlignment="1">
      <alignment horizontal="center"/>
    </xf>
    <xf numFmtId="0" fontId="20" fillId="0" borderId="9" xfId="1" applyNumberFormat="1" applyFont="1" applyFill="1" applyBorder="1" applyAlignment="1" applyProtection="1">
      <alignment horizontal="center" vertical="center"/>
    </xf>
    <xf numFmtId="0" fontId="28" fillId="0" borderId="9" xfId="1" applyNumberFormat="1" applyFont="1" applyFill="1" applyBorder="1" applyAlignment="1" applyProtection="1">
      <alignment horizontal="left" vertical="center" wrapText="1"/>
    </xf>
    <xf numFmtId="3" fontId="27" fillId="0" borderId="9" xfId="1" applyNumberFormat="1" applyFont="1" applyFill="1" applyBorder="1" applyAlignment="1" applyProtection="1">
      <alignment horizontal="center" vertical="center" wrapText="1"/>
    </xf>
    <xf numFmtId="0" fontId="26" fillId="0" borderId="0" xfId="1" applyNumberFormat="1" applyFont="1" applyFill="1"/>
    <xf numFmtId="3" fontId="27" fillId="0" borderId="0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>
      <alignment horizontal="left" vertical="center" wrapText="1"/>
    </xf>
    <xf numFmtId="0" fontId="27" fillId="0" borderId="0" xfId="1" applyNumberFormat="1" applyFont="1" applyFill="1" applyBorder="1" applyAlignment="1" applyProtection="1">
      <alignment horizontal="center" vertical="center" wrapText="1"/>
    </xf>
    <xf numFmtId="0" fontId="30" fillId="0" borderId="0" xfId="1" applyNumberFormat="1" applyFont="1" applyFill="1"/>
    <xf numFmtId="0" fontId="31" fillId="0" borderId="6" xfId="1" applyNumberFormat="1" applyFont="1" applyFill="1" applyBorder="1" applyAlignment="1" applyProtection="1">
      <alignment horizontal="left" vertical="center" wrapText="1"/>
    </xf>
    <xf numFmtId="0" fontId="32" fillId="0" borderId="9" xfId="1" applyFont="1" applyFill="1" applyBorder="1" applyAlignment="1">
      <alignment horizontal="center" vertical="center" wrapText="1"/>
    </xf>
    <xf numFmtId="0" fontId="20" fillId="0" borderId="9" xfId="5" applyNumberFormat="1" applyFont="1" applyFill="1" applyBorder="1" applyAlignment="1">
      <alignment horizontal="center" vertical="center"/>
    </xf>
    <xf numFmtId="0" fontId="20" fillId="0" borderId="10" xfId="5" applyNumberFormat="1" applyFont="1" applyFill="1" applyBorder="1" applyAlignment="1" applyProtection="1">
      <alignment horizontal="center" vertical="center" wrapText="1"/>
    </xf>
    <xf numFmtId="0" fontId="32" fillId="0" borderId="9" xfId="1" applyFont="1" applyBorder="1" applyAlignment="1">
      <alignment horizontal="center" vertical="center" wrapText="1"/>
    </xf>
    <xf numFmtId="0" fontId="32" fillId="0" borderId="9" xfId="1" applyFont="1" applyFill="1" applyBorder="1" applyAlignment="1">
      <alignment horizontal="center" vertical="center" wrapText="1"/>
    </xf>
    <xf numFmtId="0" fontId="32" fillId="0" borderId="11" xfId="1" applyFont="1" applyFill="1" applyBorder="1" applyAlignment="1">
      <alignment horizontal="center" vertical="center" wrapText="1"/>
    </xf>
    <xf numFmtId="0" fontId="32" fillId="0" borderId="12" xfId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horizontal="center" vertical="center" wrapText="1"/>
    </xf>
    <xf numFmtId="0" fontId="32" fillId="0" borderId="11" xfId="5" applyNumberFormat="1" applyFont="1" applyFill="1" applyBorder="1" applyAlignment="1" applyProtection="1">
      <alignment horizontal="center" vertical="center"/>
    </xf>
    <xf numFmtId="0" fontId="32" fillId="0" borderId="9" xfId="5" applyNumberFormat="1" applyFont="1" applyFill="1" applyBorder="1" applyAlignment="1" applyProtection="1">
      <alignment horizontal="center" vertical="center"/>
    </xf>
    <xf numFmtId="0" fontId="27" fillId="0" borderId="9" xfId="1" applyFont="1" applyFill="1" applyBorder="1" applyAlignment="1">
      <alignment horizontal="left" vertical="center" wrapText="1"/>
    </xf>
    <xf numFmtId="0" fontId="26" fillId="0" borderId="9" xfId="1" applyFont="1" applyBorder="1" applyAlignment="1">
      <alignment horizontal="left" vertical="center" wrapText="1"/>
    </xf>
    <xf numFmtId="0" fontId="32" fillId="0" borderId="9" xfId="1" applyFont="1" applyFill="1" applyBorder="1" applyAlignment="1">
      <alignment horizontal="center" vertical="center"/>
    </xf>
    <xf numFmtId="0" fontId="26" fillId="0" borderId="11" xfId="1" applyFont="1" applyBorder="1" applyAlignment="1">
      <alignment horizontal="left" vertical="center" wrapText="1"/>
    </xf>
    <xf numFmtId="0" fontId="26" fillId="0" borderId="12" xfId="1" applyFont="1" applyBorder="1" applyAlignment="1">
      <alignment horizontal="left" vertical="center" wrapText="1"/>
    </xf>
    <xf numFmtId="0" fontId="26" fillId="0" borderId="13" xfId="1" applyFont="1" applyBorder="1" applyAlignment="1">
      <alignment horizontal="left" vertical="center" wrapText="1"/>
    </xf>
    <xf numFmtId="0" fontId="33" fillId="0" borderId="0" xfId="1" applyFont="1" applyAlignment="1">
      <alignment horizontal="left"/>
    </xf>
    <xf numFmtId="0" fontId="31" fillId="0" borderId="0" xfId="1" applyNumberFormat="1" applyFont="1" applyFill="1" applyBorder="1" applyAlignment="1" applyProtection="1">
      <alignment horizontal="left" vertical="center" wrapText="1"/>
    </xf>
    <xf numFmtId="0" fontId="34" fillId="0" borderId="0" xfId="1" applyNumberFormat="1" applyFont="1" applyFill="1" applyBorder="1" applyAlignment="1" applyProtection="1">
      <alignment horizontal="right" vertical="center" wrapText="1"/>
    </xf>
    <xf numFmtId="0" fontId="34" fillId="0" borderId="6" xfId="1" applyNumberFormat="1" applyFont="1" applyFill="1" applyBorder="1" applyAlignment="1" applyProtection="1">
      <alignment horizontal="left" vertical="center" wrapText="1"/>
    </xf>
    <xf numFmtId="0" fontId="35" fillId="0" borderId="6" xfId="1" applyNumberFormat="1" applyFont="1" applyFill="1" applyBorder="1" applyAlignment="1" applyProtection="1">
      <alignment horizontal="right" vertical="center" wrapText="1"/>
    </xf>
    <xf numFmtId="0" fontId="36" fillId="2" borderId="9" xfId="1" applyNumberFormat="1" applyFont="1" applyFill="1" applyBorder="1" applyAlignment="1" applyProtection="1">
      <alignment horizontal="center" vertical="center" wrapText="1"/>
    </xf>
    <xf numFmtId="0" fontId="37" fillId="0" borderId="9" xfId="1" applyNumberFormat="1" applyFont="1" applyFill="1" applyBorder="1" applyAlignment="1" applyProtection="1">
      <alignment horizontal="center" vertical="center" wrapText="1"/>
    </xf>
    <xf numFmtId="0" fontId="38" fillId="0" borderId="9" xfId="1" applyNumberFormat="1" applyFont="1" applyFill="1" applyBorder="1" applyAlignment="1" applyProtection="1">
      <alignment horizontal="center" vertical="center" wrapText="1"/>
    </xf>
    <xf numFmtId="0" fontId="39" fillId="0" borderId="9" xfId="1" applyNumberFormat="1" applyFont="1" applyFill="1" applyBorder="1" applyAlignment="1" applyProtection="1">
      <alignment horizontal="center" vertical="center" wrapText="1"/>
    </xf>
    <xf numFmtId="0" fontId="38" fillId="2" borderId="9" xfId="1" applyFont="1" applyFill="1" applyBorder="1" applyAlignment="1">
      <alignment horizontal="center" vertical="center" wrapText="1"/>
    </xf>
    <xf numFmtId="0" fontId="40" fillId="0" borderId="9" xfId="1" applyNumberFormat="1" applyFont="1" applyFill="1" applyBorder="1" applyAlignment="1" applyProtection="1">
      <alignment horizontal="center" vertical="center" wrapText="1"/>
    </xf>
    <xf numFmtId="0" fontId="40" fillId="0" borderId="9" xfId="1" applyFont="1" applyBorder="1" applyAlignment="1">
      <alignment horizontal="center" vertical="center" wrapText="1"/>
    </xf>
    <xf numFmtId="0" fontId="37" fillId="0" borderId="9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vertical="center" wrapText="1"/>
    </xf>
    <xf numFmtId="0" fontId="41" fillId="0" borderId="9" xfId="1" applyNumberFormat="1" applyFont="1" applyFill="1" applyBorder="1" applyAlignment="1" applyProtection="1">
      <alignment horizontal="center" vertical="center" wrapText="1"/>
    </xf>
    <xf numFmtId="0" fontId="41" fillId="0" borderId="9" xfId="1" applyNumberFormat="1" applyFont="1" applyFill="1" applyBorder="1" applyAlignment="1" applyProtection="1">
      <alignment horizontal="center" vertical="center"/>
    </xf>
    <xf numFmtId="0" fontId="12" fillId="0" borderId="9" xfId="1" applyFont="1" applyBorder="1" applyAlignment="1">
      <alignment vertical="center" wrapText="1"/>
    </xf>
    <xf numFmtId="0" fontId="42" fillId="0" borderId="0" xfId="1" applyFont="1"/>
    <xf numFmtId="0" fontId="43" fillId="0" borderId="0" xfId="1" applyFont="1"/>
    <xf numFmtId="0" fontId="43" fillId="0" borderId="0" xfId="1" applyFont="1" applyAlignment="1">
      <alignment horizontal="center" vertical="center"/>
    </xf>
    <xf numFmtId="0" fontId="44" fillId="0" borderId="0" xfId="1" applyFont="1" applyBorder="1" applyAlignment="1">
      <alignment horizontal="right" vertical="center" wrapText="1"/>
    </xf>
    <xf numFmtId="0" fontId="45" fillId="0" borderId="0" xfId="1" applyFont="1"/>
    <xf numFmtId="0" fontId="44" fillId="0" borderId="6" xfId="1" applyFont="1" applyBorder="1" applyAlignment="1">
      <alignment horizontal="left" vertical="center" wrapText="1"/>
    </xf>
    <xf numFmtId="0" fontId="46" fillId="0" borderId="6" xfId="1" applyFont="1" applyBorder="1" applyAlignment="1">
      <alignment horizontal="left" vertical="center" wrapText="1"/>
    </xf>
    <xf numFmtId="0" fontId="47" fillId="0" borderId="0" xfId="1" applyFont="1"/>
    <xf numFmtId="0" fontId="34" fillId="0" borderId="11" xfId="1" applyFont="1" applyBorder="1" applyAlignment="1">
      <alignment horizontal="center" vertical="center" wrapText="1"/>
    </xf>
    <xf numFmtId="0" fontId="48" fillId="0" borderId="9" xfId="1" applyFont="1" applyBorder="1" applyAlignment="1">
      <alignment horizontal="center" vertical="center" wrapText="1"/>
    </xf>
    <xf numFmtId="0" fontId="48" fillId="0" borderId="9" xfId="6" applyFont="1" applyBorder="1" applyAlignment="1">
      <alignment horizontal="center" vertical="center" wrapText="1"/>
    </xf>
    <xf numFmtId="0" fontId="50" fillId="0" borderId="9" xfId="6" applyFont="1" applyBorder="1" applyAlignment="1">
      <alignment horizontal="center" vertical="center" wrapText="1"/>
    </xf>
    <xf numFmtId="0" fontId="49" fillId="0" borderId="9" xfId="6" applyFont="1" applyBorder="1" applyAlignment="1">
      <alignment horizontal="center" vertical="center" wrapText="1"/>
    </xf>
    <xf numFmtId="0" fontId="49" fillId="2" borderId="9" xfId="1" applyFont="1" applyFill="1" applyBorder="1" applyAlignment="1">
      <alignment horizontal="center" vertical="center" wrapText="1"/>
    </xf>
    <xf numFmtId="0" fontId="50" fillId="0" borderId="9" xfId="1" applyNumberFormat="1" applyFont="1" applyFill="1" applyBorder="1" applyAlignment="1" applyProtection="1">
      <alignment horizontal="center" vertical="center" wrapText="1"/>
    </xf>
    <xf numFmtId="0" fontId="50" fillId="0" borderId="9" xfId="1" applyFont="1" applyBorder="1" applyAlignment="1">
      <alignment horizontal="center" vertical="center" wrapText="1"/>
    </xf>
    <xf numFmtId="0" fontId="48" fillId="0" borderId="9" xfId="1" applyNumberFormat="1" applyFont="1" applyFill="1" applyBorder="1" applyAlignment="1" applyProtection="1">
      <alignment horizontal="center" vertical="center" wrapText="1"/>
    </xf>
    <xf numFmtId="0" fontId="48" fillId="0" borderId="0" xfId="1" applyNumberFormat="1" applyFont="1" applyFill="1" applyBorder="1" applyAlignment="1" applyProtection="1">
      <alignment horizontal="center" vertical="center" wrapText="1"/>
    </xf>
    <xf numFmtId="0" fontId="49" fillId="0" borderId="0" xfId="1" applyFont="1" applyAlignment="1">
      <alignment horizontal="center"/>
    </xf>
    <xf numFmtId="0" fontId="48" fillId="0" borderId="11" xfId="1" applyFont="1" applyBorder="1" applyAlignment="1">
      <alignment horizontal="center" vertical="center" wrapText="1"/>
    </xf>
    <xf numFmtId="0" fontId="48" fillId="0" borderId="9" xfId="1" applyFont="1" applyBorder="1" applyAlignment="1">
      <alignment horizontal="center" wrapText="1"/>
    </xf>
    <xf numFmtId="0" fontId="48" fillId="0" borderId="11" xfId="1" applyFont="1" applyBorder="1" applyAlignment="1">
      <alignment horizontal="left" vertical="center" wrapText="1"/>
    </xf>
    <xf numFmtId="3" fontId="51" fillId="0" borderId="9" xfId="1" applyNumberFormat="1" applyFont="1" applyBorder="1" applyAlignment="1">
      <alignment horizontal="center" vertical="center" wrapText="1"/>
    </xf>
    <xf numFmtId="3" fontId="49" fillId="0" borderId="0" xfId="1" applyNumberFormat="1" applyFont="1" applyAlignment="1">
      <alignment horizontal="left"/>
    </xf>
    <xf numFmtId="0" fontId="49" fillId="0" borderId="0" xfId="1" applyFont="1" applyAlignment="1">
      <alignment horizontal="left"/>
    </xf>
    <xf numFmtId="0" fontId="48" fillId="0" borderId="9" xfId="7" applyFont="1" applyFill="1" applyBorder="1" applyAlignment="1">
      <alignment horizontal="left" vertical="center" wrapText="1"/>
    </xf>
    <xf numFmtId="0" fontId="48" fillId="0" borderId="9" xfId="1" applyFont="1" applyBorder="1" applyAlignment="1">
      <alignment horizontal="center" vertical="center"/>
    </xf>
    <xf numFmtId="3" fontId="51" fillId="0" borderId="9" xfId="1" applyNumberFormat="1" applyFont="1" applyFill="1" applyBorder="1" applyAlignment="1">
      <alignment horizontal="center" vertical="center"/>
    </xf>
    <xf numFmtId="0" fontId="43" fillId="0" borderId="0" xfId="1" applyFont="1" applyBorder="1" applyAlignment="1">
      <alignment horizontal="left"/>
    </xf>
    <xf numFmtId="0" fontId="48" fillId="0" borderId="9" xfId="0" applyFont="1" applyBorder="1" applyAlignment="1">
      <alignment horizontal="left" vertical="center" wrapText="1"/>
    </xf>
    <xf numFmtId="3" fontId="51" fillId="0" borderId="9" xfId="1" applyNumberFormat="1" applyFont="1" applyFill="1" applyBorder="1" applyAlignment="1">
      <alignment horizontal="center" vertical="center" wrapText="1"/>
    </xf>
    <xf numFmtId="3" fontId="51" fillId="0" borderId="9" xfId="1" applyNumberFormat="1" applyFont="1" applyBorder="1" applyAlignment="1">
      <alignment horizontal="center" vertical="center"/>
    </xf>
    <xf numFmtId="0" fontId="43" fillId="0" borderId="0" xfId="1" applyFont="1" applyAlignment="1">
      <alignment horizontal="left"/>
    </xf>
    <xf numFmtId="0" fontId="52" fillId="0" borderId="9" xfId="0" applyFont="1" applyBorder="1" applyAlignment="1">
      <alignment horizontal="left" vertical="center" wrapText="1"/>
    </xf>
    <xf numFmtId="3" fontId="41" fillId="0" borderId="9" xfId="1" applyNumberFormat="1" applyFont="1" applyFill="1" applyBorder="1" applyAlignment="1">
      <alignment horizontal="center" vertical="center" wrapText="1"/>
    </xf>
    <xf numFmtId="3" fontId="41" fillId="0" borderId="9" xfId="1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3" fontId="41" fillId="0" borderId="9" xfId="1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3" fontId="41" fillId="0" borderId="9" xfId="1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top" wrapText="1"/>
    </xf>
    <xf numFmtId="0" fontId="52" fillId="0" borderId="9" xfId="0" applyFont="1" applyBorder="1" applyAlignment="1">
      <alignment vertical="justify" wrapText="1"/>
    </xf>
    <xf numFmtId="0" fontId="48" fillId="2" borderId="9" xfId="1" applyFont="1" applyFill="1" applyBorder="1" applyAlignment="1">
      <alignment horizontal="center" vertical="center"/>
    </xf>
    <xf numFmtId="3" fontId="41" fillId="2" borderId="9" xfId="1" applyNumberFormat="1" applyFont="1" applyFill="1" applyBorder="1" applyAlignment="1">
      <alignment horizontal="center" vertical="center"/>
    </xf>
    <xf numFmtId="0" fontId="43" fillId="2" borderId="0" xfId="1" applyFont="1" applyFill="1" applyAlignment="1">
      <alignment horizontal="left"/>
    </xf>
    <xf numFmtId="0" fontId="12" fillId="0" borderId="0" xfId="1" applyFont="1" applyBorder="1" applyAlignment="1">
      <alignment horizontal="left" wrapText="1"/>
    </xf>
    <xf numFmtId="0" fontId="45" fillId="0" borderId="0" xfId="1" applyFont="1" applyBorder="1" applyAlignment="1">
      <alignment horizontal="center" vertical="center"/>
    </xf>
    <xf numFmtId="0" fontId="45" fillId="0" borderId="0" xfId="1" applyFont="1" applyAlignment="1">
      <alignment horizontal="left"/>
    </xf>
    <xf numFmtId="14" fontId="53" fillId="0" borderId="0" xfId="1" applyNumberFormat="1" applyFont="1" applyBorder="1" applyAlignment="1">
      <alignment horizontal="left" wrapText="1"/>
    </xf>
    <xf numFmtId="0" fontId="53" fillId="0" borderId="0" xfId="1" applyFont="1" applyBorder="1" applyAlignment="1">
      <alignment horizontal="left" wrapText="1"/>
    </xf>
    <xf numFmtId="0" fontId="53" fillId="0" borderId="0" xfId="1" applyFont="1" applyBorder="1" applyAlignment="1">
      <alignment horizontal="left" wrapText="1"/>
    </xf>
    <xf numFmtId="0" fontId="54" fillId="0" borderId="0" xfId="1" applyFont="1" applyBorder="1"/>
    <xf numFmtId="0" fontId="55" fillId="0" borderId="0" xfId="1" applyFont="1"/>
    <xf numFmtId="0" fontId="45" fillId="0" borderId="0" xfId="1" applyFont="1" applyBorder="1"/>
    <xf numFmtId="0" fontId="45" fillId="0" borderId="0" xfId="1" applyFont="1" applyAlignment="1">
      <alignment horizontal="center" vertical="center"/>
    </xf>
  </cellXfs>
  <cellStyles count="8">
    <cellStyle name="Звичайний_Аркуш1" xfId="7"/>
    <cellStyle name="Обычный" xfId="0" builtinId="0"/>
    <cellStyle name="Обычный 2 2 2" xfId="1"/>
    <cellStyle name="Обычный 3" xfId="5"/>
    <cellStyle name="Обычный_Розділ 1" xfId="3"/>
    <cellStyle name="Обычный_форма 22-а зміни" xfId="6"/>
    <cellStyle name="Финансовый [0] 2" xfId="2"/>
    <cellStyle name="Финансовый [0]_Розділ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1"/>
  <sheetViews>
    <sheetView view="pageBreakPreview" zoomScaleNormal="100" zoomScaleSheetLayoutView="100" workbookViewId="0">
      <selection sqref="A1:L16"/>
    </sheetView>
  </sheetViews>
  <sheetFormatPr defaultColWidth="10" defaultRowHeight="13.2"/>
  <cols>
    <col min="1" max="1" width="7.77734375" style="4" customWidth="1"/>
    <col min="2" max="2" width="7.33203125" style="4" customWidth="1"/>
    <col min="3" max="5" width="10" style="4"/>
    <col min="6" max="6" width="11.5546875" style="4" customWidth="1"/>
    <col min="7" max="7" width="10.77734375" style="4" customWidth="1"/>
    <col min="8" max="8" width="10" style="4"/>
    <col min="9" max="9" width="5.109375" style="4" customWidth="1"/>
    <col min="10" max="10" width="10" style="4"/>
    <col min="11" max="11" width="21.5546875" style="4" customWidth="1"/>
    <col min="12" max="12" width="10.77734375" style="4" customWidth="1"/>
    <col min="13" max="256" width="10" style="4"/>
    <col min="257" max="257" width="7.77734375" style="4" customWidth="1"/>
    <col min="258" max="258" width="7.33203125" style="4" customWidth="1"/>
    <col min="259" max="261" width="10" style="4"/>
    <col min="262" max="262" width="11.5546875" style="4" customWidth="1"/>
    <col min="263" max="263" width="10.77734375" style="4" customWidth="1"/>
    <col min="264" max="264" width="10" style="4"/>
    <col min="265" max="265" width="5.109375" style="4" customWidth="1"/>
    <col min="266" max="266" width="10" style="4"/>
    <col min="267" max="267" width="21.5546875" style="4" customWidth="1"/>
    <col min="268" max="268" width="10.77734375" style="4" customWidth="1"/>
    <col min="269" max="512" width="10" style="4"/>
    <col min="513" max="513" width="7.77734375" style="4" customWidth="1"/>
    <col min="514" max="514" width="7.33203125" style="4" customWidth="1"/>
    <col min="515" max="517" width="10" style="4"/>
    <col min="518" max="518" width="11.5546875" style="4" customWidth="1"/>
    <col min="519" max="519" width="10.77734375" style="4" customWidth="1"/>
    <col min="520" max="520" width="10" style="4"/>
    <col min="521" max="521" width="5.109375" style="4" customWidth="1"/>
    <col min="522" max="522" width="10" style="4"/>
    <col min="523" max="523" width="21.5546875" style="4" customWidth="1"/>
    <col min="524" max="524" width="10.77734375" style="4" customWidth="1"/>
    <col min="525" max="768" width="10" style="4"/>
    <col min="769" max="769" width="7.77734375" style="4" customWidth="1"/>
    <col min="770" max="770" width="7.33203125" style="4" customWidth="1"/>
    <col min="771" max="773" width="10" style="4"/>
    <col min="774" max="774" width="11.5546875" style="4" customWidth="1"/>
    <col min="775" max="775" width="10.77734375" style="4" customWidth="1"/>
    <col min="776" max="776" width="10" style="4"/>
    <col min="777" max="777" width="5.109375" style="4" customWidth="1"/>
    <col min="778" max="778" width="10" style="4"/>
    <col min="779" max="779" width="21.5546875" style="4" customWidth="1"/>
    <col min="780" max="780" width="10.77734375" style="4" customWidth="1"/>
    <col min="781" max="1024" width="10" style="4"/>
    <col min="1025" max="1025" width="7.77734375" style="4" customWidth="1"/>
    <col min="1026" max="1026" width="7.33203125" style="4" customWidth="1"/>
    <col min="1027" max="1029" width="10" style="4"/>
    <col min="1030" max="1030" width="11.5546875" style="4" customWidth="1"/>
    <col min="1031" max="1031" width="10.77734375" style="4" customWidth="1"/>
    <col min="1032" max="1032" width="10" style="4"/>
    <col min="1033" max="1033" width="5.109375" style="4" customWidth="1"/>
    <col min="1034" max="1034" width="10" style="4"/>
    <col min="1035" max="1035" width="21.5546875" style="4" customWidth="1"/>
    <col min="1036" max="1036" width="10.77734375" style="4" customWidth="1"/>
    <col min="1037" max="1280" width="10" style="4"/>
    <col min="1281" max="1281" width="7.77734375" style="4" customWidth="1"/>
    <col min="1282" max="1282" width="7.33203125" style="4" customWidth="1"/>
    <col min="1283" max="1285" width="10" style="4"/>
    <col min="1286" max="1286" width="11.5546875" style="4" customWidth="1"/>
    <col min="1287" max="1287" width="10.77734375" style="4" customWidth="1"/>
    <col min="1288" max="1288" width="10" style="4"/>
    <col min="1289" max="1289" width="5.109375" style="4" customWidth="1"/>
    <col min="1290" max="1290" width="10" style="4"/>
    <col min="1291" max="1291" width="21.5546875" style="4" customWidth="1"/>
    <col min="1292" max="1292" width="10.77734375" style="4" customWidth="1"/>
    <col min="1293" max="1536" width="10" style="4"/>
    <col min="1537" max="1537" width="7.77734375" style="4" customWidth="1"/>
    <col min="1538" max="1538" width="7.33203125" style="4" customWidth="1"/>
    <col min="1539" max="1541" width="10" style="4"/>
    <col min="1542" max="1542" width="11.5546875" style="4" customWidth="1"/>
    <col min="1543" max="1543" width="10.77734375" style="4" customWidth="1"/>
    <col min="1544" max="1544" width="10" style="4"/>
    <col min="1545" max="1545" width="5.109375" style="4" customWidth="1"/>
    <col min="1546" max="1546" width="10" style="4"/>
    <col min="1547" max="1547" width="21.5546875" style="4" customWidth="1"/>
    <col min="1548" max="1548" width="10.77734375" style="4" customWidth="1"/>
    <col min="1549" max="1792" width="10" style="4"/>
    <col min="1793" max="1793" width="7.77734375" style="4" customWidth="1"/>
    <col min="1794" max="1794" width="7.33203125" style="4" customWidth="1"/>
    <col min="1795" max="1797" width="10" style="4"/>
    <col min="1798" max="1798" width="11.5546875" style="4" customWidth="1"/>
    <col min="1799" max="1799" width="10.77734375" style="4" customWidth="1"/>
    <col min="1800" max="1800" width="10" style="4"/>
    <col min="1801" max="1801" width="5.109375" style="4" customWidth="1"/>
    <col min="1802" max="1802" width="10" style="4"/>
    <col min="1803" max="1803" width="21.5546875" style="4" customWidth="1"/>
    <col min="1804" max="1804" width="10.77734375" style="4" customWidth="1"/>
    <col min="1805" max="2048" width="10" style="4"/>
    <col min="2049" max="2049" width="7.77734375" style="4" customWidth="1"/>
    <col min="2050" max="2050" width="7.33203125" style="4" customWidth="1"/>
    <col min="2051" max="2053" width="10" style="4"/>
    <col min="2054" max="2054" width="11.5546875" style="4" customWidth="1"/>
    <col min="2055" max="2055" width="10.77734375" style="4" customWidth="1"/>
    <col min="2056" max="2056" width="10" style="4"/>
    <col min="2057" max="2057" width="5.109375" style="4" customWidth="1"/>
    <col min="2058" max="2058" width="10" style="4"/>
    <col min="2059" max="2059" width="21.5546875" style="4" customWidth="1"/>
    <col min="2060" max="2060" width="10.77734375" style="4" customWidth="1"/>
    <col min="2061" max="2304" width="10" style="4"/>
    <col min="2305" max="2305" width="7.77734375" style="4" customWidth="1"/>
    <col min="2306" max="2306" width="7.33203125" style="4" customWidth="1"/>
    <col min="2307" max="2309" width="10" style="4"/>
    <col min="2310" max="2310" width="11.5546875" style="4" customWidth="1"/>
    <col min="2311" max="2311" width="10.77734375" style="4" customWidth="1"/>
    <col min="2312" max="2312" width="10" style="4"/>
    <col min="2313" max="2313" width="5.109375" style="4" customWidth="1"/>
    <col min="2314" max="2314" width="10" style="4"/>
    <col min="2315" max="2315" width="21.5546875" style="4" customWidth="1"/>
    <col min="2316" max="2316" width="10.77734375" style="4" customWidth="1"/>
    <col min="2317" max="2560" width="10" style="4"/>
    <col min="2561" max="2561" width="7.77734375" style="4" customWidth="1"/>
    <col min="2562" max="2562" width="7.33203125" style="4" customWidth="1"/>
    <col min="2563" max="2565" width="10" style="4"/>
    <col min="2566" max="2566" width="11.5546875" style="4" customWidth="1"/>
    <col min="2567" max="2567" width="10.77734375" style="4" customWidth="1"/>
    <col min="2568" max="2568" width="10" style="4"/>
    <col min="2569" max="2569" width="5.109375" style="4" customWidth="1"/>
    <col min="2570" max="2570" width="10" style="4"/>
    <col min="2571" max="2571" width="21.5546875" style="4" customWidth="1"/>
    <col min="2572" max="2572" width="10.77734375" style="4" customWidth="1"/>
    <col min="2573" max="2816" width="10" style="4"/>
    <col min="2817" max="2817" width="7.77734375" style="4" customWidth="1"/>
    <col min="2818" max="2818" width="7.33203125" style="4" customWidth="1"/>
    <col min="2819" max="2821" width="10" style="4"/>
    <col min="2822" max="2822" width="11.5546875" style="4" customWidth="1"/>
    <col min="2823" max="2823" width="10.77734375" style="4" customWidth="1"/>
    <col min="2824" max="2824" width="10" style="4"/>
    <col min="2825" max="2825" width="5.109375" style="4" customWidth="1"/>
    <col min="2826" max="2826" width="10" style="4"/>
    <col min="2827" max="2827" width="21.5546875" style="4" customWidth="1"/>
    <col min="2828" max="2828" width="10.77734375" style="4" customWidth="1"/>
    <col min="2829" max="3072" width="10" style="4"/>
    <col min="3073" max="3073" width="7.77734375" style="4" customWidth="1"/>
    <col min="3074" max="3074" width="7.33203125" style="4" customWidth="1"/>
    <col min="3075" max="3077" width="10" style="4"/>
    <col min="3078" max="3078" width="11.5546875" style="4" customWidth="1"/>
    <col min="3079" max="3079" width="10.77734375" style="4" customWidth="1"/>
    <col min="3080" max="3080" width="10" style="4"/>
    <col min="3081" max="3081" width="5.109375" style="4" customWidth="1"/>
    <col min="3082" max="3082" width="10" style="4"/>
    <col min="3083" max="3083" width="21.5546875" style="4" customWidth="1"/>
    <col min="3084" max="3084" width="10.77734375" style="4" customWidth="1"/>
    <col min="3085" max="3328" width="10" style="4"/>
    <col min="3329" max="3329" width="7.77734375" style="4" customWidth="1"/>
    <col min="3330" max="3330" width="7.33203125" style="4" customWidth="1"/>
    <col min="3331" max="3333" width="10" style="4"/>
    <col min="3334" max="3334" width="11.5546875" style="4" customWidth="1"/>
    <col min="3335" max="3335" width="10.77734375" style="4" customWidth="1"/>
    <col min="3336" max="3336" width="10" style="4"/>
    <col min="3337" max="3337" width="5.109375" style="4" customWidth="1"/>
    <col min="3338" max="3338" width="10" style="4"/>
    <col min="3339" max="3339" width="21.5546875" style="4" customWidth="1"/>
    <col min="3340" max="3340" width="10.77734375" style="4" customWidth="1"/>
    <col min="3341" max="3584" width="10" style="4"/>
    <col min="3585" max="3585" width="7.77734375" style="4" customWidth="1"/>
    <col min="3586" max="3586" width="7.33203125" style="4" customWidth="1"/>
    <col min="3587" max="3589" width="10" style="4"/>
    <col min="3590" max="3590" width="11.5546875" style="4" customWidth="1"/>
    <col min="3591" max="3591" width="10.77734375" style="4" customWidth="1"/>
    <col min="3592" max="3592" width="10" style="4"/>
    <col min="3593" max="3593" width="5.109375" style="4" customWidth="1"/>
    <col min="3594" max="3594" width="10" style="4"/>
    <col min="3595" max="3595" width="21.5546875" style="4" customWidth="1"/>
    <col min="3596" max="3596" width="10.77734375" style="4" customWidth="1"/>
    <col min="3597" max="3840" width="10" style="4"/>
    <col min="3841" max="3841" width="7.77734375" style="4" customWidth="1"/>
    <col min="3842" max="3842" width="7.33203125" style="4" customWidth="1"/>
    <col min="3843" max="3845" width="10" style="4"/>
    <col min="3846" max="3846" width="11.5546875" style="4" customWidth="1"/>
    <col min="3847" max="3847" width="10.77734375" style="4" customWidth="1"/>
    <col min="3848" max="3848" width="10" style="4"/>
    <col min="3849" max="3849" width="5.109375" style="4" customWidth="1"/>
    <col min="3850" max="3850" width="10" style="4"/>
    <col min="3851" max="3851" width="21.5546875" style="4" customWidth="1"/>
    <col min="3852" max="3852" width="10.77734375" style="4" customWidth="1"/>
    <col min="3853" max="4096" width="10" style="4"/>
    <col min="4097" max="4097" width="7.77734375" style="4" customWidth="1"/>
    <col min="4098" max="4098" width="7.33203125" style="4" customWidth="1"/>
    <col min="4099" max="4101" width="10" style="4"/>
    <col min="4102" max="4102" width="11.5546875" style="4" customWidth="1"/>
    <col min="4103" max="4103" width="10.77734375" style="4" customWidth="1"/>
    <col min="4104" max="4104" width="10" style="4"/>
    <col min="4105" max="4105" width="5.109375" style="4" customWidth="1"/>
    <col min="4106" max="4106" width="10" style="4"/>
    <col min="4107" max="4107" width="21.5546875" style="4" customWidth="1"/>
    <col min="4108" max="4108" width="10.77734375" style="4" customWidth="1"/>
    <col min="4109" max="4352" width="10" style="4"/>
    <col min="4353" max="4353" width="7.77734375" style="4" customWidth="1"/>
    <col min="4354" max="4354" width="7.33203125" style="4" customWidth="1"/>
    <col min="4355" max="4357" width="10" style="4"/>
    <col min="4358" max="4358" width="11.5546875" style="4" customWidth="1"/>
    <col min="4359" max="4359" width="10.77734375" style="4" customWidth="1"/>
    <col min="4360" max="4360" width="10" style="4"/>
    <col min="4361" max="4361" width="5.109375" style="4" customWidth="1"/>
    <col min="4362" max="4362" width="10" style="4"/>
    <col min="4363" max="4363" width="21.5546875" style="4" customWidth="1"/>
    <col min="4364" max="4364" width="10.77734375" style="4" customWidth="1"/>
    <col min="4365" max="4608" width="10" style="4"/>
    <col min="4609" max="4609" width="7.77734375" style="4" customWidth="1"/>
    <col min="4610" max="4610" width="7.33203125" style="4" customWidth="1"/>
    <col min="4611" max="4613" width="10" style="4"/>
    <col min="4614" max="4614" width="11.5546875" style="4" customWidth="1"/>
    <col min="4615" max="4615" width="10.77734375" style="4" customWidth="1"/>
    <col min="4616" max="4616" width="10" style="4"/>
    <col min="4617" max="4617" width="5.109375" style="4" customWidth="1"/>
    <col min="4618" max="4618" width="10" style="4"/>
    <col min="4619" max="4619" width="21.5546875" style="4" customWidth="1"/>
    <col min="4620" max="4620" width="10.77734375" style="4" customWidth="1"/>
    <col min="4621" max="4864" width="10" style="4"/>
    <col min="4865" max="4865" width="7.77734375" style="4" customWidth="1"/>
    <col min="4866" max="4866" width="7.33203125" style="4" customWidth="1"/>
    <col min="4867" max="4869" width="10" style="4"/>
    <col min="4870" max="4870" width="11.5546875" style="4" customWidth="1"/>
    <col min="4871" max="4871" width="10.77734375" style="4" customWidth="1"/>
    <col min="4872" max="4872" width="10" style="4"/>
    <col min="4873" max="4873" width="5.109375" style="4" customWidth="1"/>
    <col min="4874" max="4874" width="10" style="4"/>
    <col min="4875" max="4875" width="21.5546875" style="4" customWidth="1"/>
    <col min="4876" max="4876" width="10.77734375" style="4" customWidth="1"/>
    <col min="4877" max="5120" width="10" style="4"/>
    <col min="5121" max="5121" width="7.77734375" style="4" customWidth="1"/>
    <col min="5122" max="5122" width="7.33203125" style="4" customWidth="1"/>
    <col min="5123" max="5125" width="10" style="4"/>
    <col min="5126" max="5126" width="11.5546875" style="4" customWidth="1"/>
    <col min="5127" max="5127" width="10.77734375" style="4" customWidth="1"/>
    <col min="5128" max="5128" width="10" style="4"/>
    <col min="5129" max="5129" width="5.109375" style="4" customWidth="1"/>
    <col min="5130" max="5130" width="10" style="4"/>
    <col min="5131" max="5131" width="21.5546875" style="4" customWidth="1"/>
    <col min="5132" max="5132" width="10.77734375" style="4" customWidth="1"/>
    <col min="5133" max="5376" width="10" style="4"/>
    <col min="5377" max="5377" width="7.77734375" style="4" customWidth="1"/>
    <col min="5378" max="5378" width="7.33203125" style="4" customWidth="1"/>
    <col min="5379" max="5381" width="10" style="4"/>
    <col min="5382" max="5382" width="11.5546875" style="4" customWidth="1"/>
    <col min="5383" max="5383" width="10.77734375" style="4" customWidth="1"/>
    <col min="5384" max="5384" width="10" style="4"/>
    <col min="5385" max="5385" width="5.109375" style="4" customWidth="1"/>
    <col min="5386" max="5386" width="10" style="4"/>
    <col min="5387" max="5387" width="21.5546875" style="4" customWidth="1"/>
    <col min="5388" max="5388" width="10.77734375" style="4" customWidth="1"/>
    <col min="5389" max="5632" width="10" style="4"/>
    <col min="5633" max="5633" width="7.77734375" style="4" customWidth="1"/>
    <col min="5634" max="5634" width="7.33203125" style="4" customWidth="1"/>
    <col min="5635" max="5637" width="10" style="4"/>
    <col min="5638" max="5638" width="11.5546875" style="4" customWidth="1"/>
    <col min="5639" max="5639" width="10.77734375" style="4" customWidth="1"/>
    <col min="5640" max="5640" width="10" style="4"/>
    <col min="5641" max="5641" width="5.109375" style="4" customWidth="1"/>
    <col min="5642" max="5642" width="10" style="4"/>
    <col min="5643" max="5643" width="21.5546875" style="4" customWidth="1"/>
    <col min="5644" max="5644" width="10.77734375" style="4" customWidth="1"/>
    <col min="5645" max="5888" width="10" style="4"/>
    <col min="5889" max="5889" width="7.77734375" style="4" customWidth="1"/>
    <col min="5890" max="5890" width="7.33203125" style="4" customWidth="1"/>
    <col min="5891" max="5893" width="10" style="4"/>
    <col min="5894" max="5894" width="11.5546875" style="4" customWidth="1"/>
    <col min="5895" max="5895" width="10.77734375" style="4" customWidth="1"/>
    <col min="5896" max="5896" width="10" style="4"/>
    <col min="5897" max="5897" width="5.109375" style="4" customWidth="1"/>
    <col min="5898" max="5898" width="10" style="4"/>
    <col min="5899" max="5899" width="21.5546875" style="4" customWidth="1"/>
    <col min="5900" max="5900" width="10.77734375" style="4" customWidth="1"/>
    <col min="5901" max="6144" width="10" style="4"/>
    <col min="6145" max="6145" width="7.77734375" style="4" customWidth="1"/>
    <col min="6146" max="6146" width="7.33203125" style="4" customWidth="1"/>
    <col min="6147" max="6149" width="10" style="4"/>
    <col min="6150" max="6150" width="11.5546875" style="4" customWidth="1"/>
    <col min="6151" max="6151" width="10.77734375" style="4" customWidth="1"/>
    <col min="6152" max="6152" width="10" style="4"/>
    <col min="6153" max="6153" width="5.109375" style="4" customWidth="1"/>
    <col min="6154" max="6154" width="10" style="4"/>
    <col min="6155" max="6155" width="21.5546875" style="4" customWidth="1"/>
    <col min="6156" max="6156" width="10.77734375" style="4" customWidth="1"/>
    <col min="6157" max="6400" width="10" style="4"/>
    <col min="6401" max="6401" width="7.77734375" style="4" customWidth="1"/>
    <col min="6402" max="6402" width="7.33203125" style="4" customWidth="1"/>
    <col min="6403" max="6405" width="10" style="4"/>
    <col min="6406" max="6406" width="11.5546875" style="4" customWidth="1"/>
    <col min="6407" max="6407" width="10.77734375" style="4" customWidth="1"/>
    <col min="6408" max="6408" width="10" style="4"/>
    <col min="6409" max="6409" width="5.109375" style="4" customWidth="1"/>
    <col min="6410" max="6410" width="10" style="4"/>
    <col min="6411" max="6411" width="21.5546875" style="4" customWidth="1"/>
    <col min="6412" max="6412" width="10.77734375" style="4" customWidth="1"/>
    <col min="6413" max="6656" width="10" style="4"/>
    <col min="6657" max="6657" width="7.77734375" style="4" customWidth="1"/>
    <col min="6658" max="6658" width="7.33203125" style="4" customWidth="1"/>
    <col min="6659" max="6661" width="10" style="4"/>
    <col min="6662" max="6662" width="11.5546875" style="4" customWidth="1"/>
    <col min="6663" max="6663" width="10.77734375" style="4" customWidth="1"/>
    <col min="6664" max="6664" width="10" style="4"/>
    <col min="6665" max="6665" width="5.109375" style="4" customWidth="1"/>
    <col min="6666" max="6666" width="10" style="4"/>
    <col min="6667" max="6667" width="21.5546875" style="4" customWidth="1"/>
    <col min="6668" max="6668" width="10.77734375" style="4" customWidth="1"/>
    <col min="6669" max="6912" width="10" style="4"/>
    <col min="6913" max="6913" width="7.77734375" style="4" customWidth="1"/>
    <col min="6914" max="6914" width="7.33203125" style="4" customWidth="1"/>
    <col min="6915" max="6917" width="10" style="4"/>
    <col min="6918" max="6918" width="11.5546875" style="4" customWidth="1"/>
    <col min="6919" max="6919" width="10.77734375" style="4" customWidth="1"/>
    <col min="6920" max="6920" width="10" style="4"/>
    <col min="6921" max="6921" width="5.109375" style="4" customWidth="1"/>
    <col min="6922" max="6922" width="10" style="4"/>
    <col min="6923" max="6923" width="21.5546875" style="4" customWidth="1"/>
    <col min="6924" max="6924" width="10.77734375" style="4" customWidth="1"/>
    <col min="6925" max="7168" width="10" style="4"/>
    <col min="7169" max="7169" width="7.77734375" style="4" customWidth="1"/>
    <col min="7170" max="7170" width="7.33203125" style="4" customWidth="1"/>
    <col min="7171" max="7173" width="10" style="4"/>
    <col min="7174" max="7174" width="11.5546875" style="4" customWidth="1"/>
    <col min="7175" max="7175" width="10.77734375" style="4" customWidth="1"/>
    <col min="7176" max="7176" width="10" style="4"/>
    <col min="7177" max="7177" width="5.109375" style="4" customWidth="1"/>
    <col min="7178" max="7178" width="10" style="4"/>
    <col min="7179" max="7179" width="21.5546875" style="4" customWidth="1"/>
    <col min="7180" max="7180" width="10.77734375" style="4" customWidth="1"/>
    <col min="7181" max="7424" width="10" style="4"/>
    <col min="7425" max="7425" width="7.77734375" style="4" customWidth="1"/>
    <col min="7426" max="7426" width="7.33203125" style="4" customWidth="1"/>
    <col min="7427" max="7429" width="10" style="4"/>
    <col min="7430" max="7430" width="11.5546875" style="4" customWidth="1"/>
    <col min="7431" max="7431" width="10.77734375" style="4" customWidth="1"/>
    <col min="7432" max="7432" width="10" style="4"/>
    <col min="7433" max="7433" width="5.109375" style="4" customWidth="1"/>
    <col min="7434" max="7434" width="10" style="4"/>
    <col min="7435" max="7435" width="21.5546875" style="4" customWidth="1"/>
    <col min="7436" max="7436" width="10.77734375" style="4" customWidth="1"/>
    <col min="7437" max="7680" width="10" style="4"/>
    <col min="7681" max="7681" width="7.77734375" style="4" customWidth="1"/>
    <col min="7682" max="7682" width="7.33203125" style="4" customWidth="1"/>
    <col min="7683" max="7685" width="10" style="4"/>
    <col min="7686" max="7686" width="11.5546875" style="4" customWidth="1"/>
    <col min="7687" max="7687" width="10.77734375" style="4" customWidth="1"/>
    <col min="7688" max="7688" width="10" style="4"/>
    <col min="7689" max="7689" width="5.109375" style="4" customWidth="1"/>
    <col min="7690" max="7690" width="10" style="4"/>
    <col min="7691" max="7691" width="21.5546875" style="4" customWidth="1"/>
    <col min="7692" max="7692" width="10.77734375" style="4" customWidth="1"/>
    <col min="7693" max="7936" width="10" style="4"/>
    <col min="7937" max="7937" width="7.77734375" style="4" customWidth="1"/>
    <col min="7938" max="7938" width="7.33203125" style="4" customWidth="1"/>
    <col min="7939" max="7941" width="10" style="4"/>
    <col min="7942" max="7942" width="11.5546875" style="4" customWidth="1"/>
    <col min="7943" max="7943" width="10.77734375" style="4" customWidth="1"/>
    <col min="7944" max="7944" width="10" style="4"/>
    <col min="7945" max="7945" width="5.109375" style="4" customWidth="1"/>
    <col min="7946" max="7946" width="10" style="4"/>
    <col min="7947" max="7947" width="21.5546875" style="4" customWidth="1"/>
    <col min="7948" max="7948" width="10.77734375" style="4" customWidth="1"/>
    <col min="7949" max="8192" width="10" style="4"/>
    <col min="8193" max="8193" width="7.77734375" style="4" customWidth="1"/>
    <col min="8194" max="8194" width="7.33203125" style="4" customWidth="1"/>
    <col min="8195" max="8197" width="10" style="4"/>
    <col min="8198" max="8198" width="11.5546875" style="4" customWidth="1"/>
    <col min="8199" max="8199" width="10.77734375" style="4" customWidth="1"/>
    <col min="8200" max="8200" width="10" style="4"/>
    <col min="8201" max="8201" width="5.109375" style="4" customWidth="1"/>
    <col min="8202" max="8202" width="10" style="4"/>
    <col min="8203" max="8203" width="21.5546875" style="4" customWidth="1"/>
    <col min="8204" max="8204" width="10.77734375" style="4" customWidth="1"/>
    <col min="8205" max="8448" width="10" style="4"/>
    <col min="8449" max="8449" width="7.77734375" style="4" customWidth="1"/>
    <col min="8450" max="8450" width="7.33203125" style="4" customWidth="1"/>
    <col min="8451" max="8453" width="10" style="4"/>
    <col min="8454" max="8454" width="11.5546875" style="4" customWidth="1"/>
    <col min="8455" max="8455" width="10.77734375" style="4" customWidth="1"/>
    <col min="8456" max="8456" width="10" style="4"/>
    <col min="8457" max="8457" width="5.109375" style="4" customWidth="1"/>
    <col min="8458" max="8458" width="10" style="4"/>
    <col min="8459" max="8459" width="21.5546875" style="4" customWidth="1"/>
    <col min="8460" max="8460" width="10.77734375" style="4" customWidth="1"/>
    <col min="8461" max="8704" width="10" style="4"/>
    <col min="8705" max="8705" width="7.77734375" style="4" customWidth="1"/>
    <col min="8706" max="8706" width="7.33203125" style="4" customWidth="1"/>
    <col min="8707" max="8709" width="10" style="4"/>
    <col min="8710" max="8710" width="11.5546875" style="4" customWidth="1"/>
    <col min="8711" max="8711" width="10.77734375" style="4" customWidth="1"/>
    <col min="8712" max="8712" width="10" style="4"/>
    <col min="8713" max="8713" width="5.109375" style="4" customWidth="1"/>
    <col min="8714" max="8714" width="10" style="4"/>
    <col min="8715" max="8715" width="21.5546875" style="4" customWidth="1"/>
    <col min="8716" max="8716" width="10.77734375" style="4" customWidth="1"/>
    <col min="8717" max="8960" width="10" style="4"/>
    <col min="8961" max="8961" width="7.77734375" style="4" customWidth="1"/>
    <col min="8962" max="8962" width="7.33203125" style="4" customWidth="1"/>
    <col min="8963" max="8965" width="10" style="4"/>
    <col min="8966" max="8966" width="11.5546875" style="4" customWidth="1"/>
    <col min="8967" max="8967" width="10.77734375" style="4" customWidth="1"/>
    <col min="8968" max="8968" width="10" style="4"/>
    <col min="8969" max="8969" width="5.109375" style="4" customWidth="1"/>
    <col min="8970" max="8970" width="10" style="4"/>
    <col min="8971" max="8971" width="21.5546875" style="4" customWidth="1"/>
    <col min="8972" max="8972" width="10.77734375" style="4" customWidth="1"/>
    <col min="8973" max="9216" width="10" style="4"/>
    <col min="9217" max="9217" width="7.77734375" style="4" customWidth="1"/>
    <col min="9218" max="9218" width="7.33203125" style="4" customWidth="1"/>
    <col min="9219" max="9221" width="10" style="4"/>
    <col min="9222" max="9222" width="11.5546875" style="4" customWidth="1"/>
    <col min="9223" max="9223" width="10.77734375" style="4" customWidth="1"/>
    <col min="9224" max="9224" width="10" style="4"/>
    <col min="9225" max="9225" width="5.109375" style="4" customWidth="1"/>
    <col min="9226" max="9226" width="10" style="4"/>
    <col min="9227" max="9227" width="21.5546875" style="4" customWidth="1"/>
    <col min="9228" max="9228" width="10.77734375" style="4" customWidth="1"/>
    <col min="9229" max="9472" width="10" style="4"/>
    <col min="9473" max="9473" width="7.77734375" style="4" customWidth="1"/>
    <col min="9474" max="9474" width="7.33203125" style="4" customWidth="1"/>
    <col min="9475" max="9477" width="10" style="4"/>
    <col min="9478" max="9478" width="11.5546875" style="4" customWidth="1"/>
    <col min="9479" max="9479" width="10.77734375" style="4" customWidth="1"/>
    <col min="9480" max="9480" width="10" style="4"/>
    <col min="9481" max="9481" width="5.109375" style="4" customWidth="1"/>
    <col min="9482" max="9482" width="10" style="4"/>
    <col min="9483" max="9483" width="21.5546875" style="4" customWidth="1"/>
    <col min="9484" max="9484" width="10.77734375" style="4" customWidth="1"/>
    <col min="9485" max="9728" width="10" style="4"/>
    <col min="9729" max="9729" width="7.77734375" style="4" customWidth="1"/>
    <col min="9730" max="9730" width="7.33203125" style="4" customWidth="1"/>
    <col min="9731" max="9733" width="10" style="4"/>
    <col min="9734" max="9734" width="11.5546875" style="4" customWidth="1"/>
    <col min="9735" max="9735" width="10.77734375" style="4" customWidth="1"/>
    <col min="9736" max="9736" width="10" style="4"/>
    <col min="9737" max="9737" width="5.109375" style="4" customWidth="1"/>
    <col min="9738" max="9738" width="10" style="4"/>
    <col min="9739" max="9739" width="21.5546875" style="4" customWidth="1"/>
    <col min="9740" max="9740" width="10.77734375" style="4" customWidth="1"/>
    <col min="9741" max="9984" width="10" style="4"/>
    <col min="9985" max="9985" width="7.77734375" style="4" customWidth="1"/>
    <col min="9986" max="9986" width="7.33203125" style="4" customWidth="1"/>
    <col min="9987" max="9989" width="10" style="4"/>
    <col min="9990" max="9990" width="11.5546875" style="4" customWidth="1"/>
    <col min="9991" max="9991" width="10.77734375" style="4" customWidth="1"/>
    <col min="9992" max="9992" width="10" style="4"/>
    <col min="9993" max="9993" width="5.109375" style="4" customWidth="1"/>
    <col min="9994" max="9994" width="10" style="4"/>
    <col min="9995" max="9995" width="21.5546875" style="4" customWidth="1"/>
    <col min="9996" max="9996" width="10.77734375" style="4" customWidth="1"/>
    <col min="9997" max="10240" width="10" style="4"/>
    <col min="10241" max="10241" width="7.77734375" style="4" customWidth="1"/>
    <col min="10242" max="10242" width="7.33203125" style="4" customWidth="1"/>
    <col min="10243" max="10245" width="10" style="4"/>
    <col min="10246" max="10246" width="11.5546875" style="4" customWidth="1"/>
    <col min="10247" max="10247" width="10.77734375" style="4" customWidth="1"/>
    <col min="10248" max="10248" width="10" style="4"/>
    <col min="10249" max="10249" width="5.109375" style="4" customWidth="1"/>
    <col min="10250" max="10250" width="10" style="4"/>
    <col min="10251" max="10251" width="21.5546875" style="4" customWidth="1"/>
    <col min="10252" max="10252" width="10.77734375" style="4" customWidth="1"/>
    <col min="10253" max="10496" width="10" style="4"/>
    <col min="10497" max="10497" width="7.77734375" style="4" customWidth="1"/>
    <col min="10498" max="10498" width="7.33203125" style="4" customWidth="1"/>
    <col min="10499" max="10501" width="10" style="4"/>
    <col min="10502" max="10502" width="11.5546875" style="4" customWidth="1"/>
    <col min="10503" max="10503" width="10.77734375" style="4" customWidth="1"/>
    <col min="10504" max="10504" width="10" style="4"/>
    <col min="10505" max="10505" width="5.109375" style="4" customWidth="1"/>
    <col min="10506" max="10506" width="10" style="4"/>
    <col min="10507" max="10507" width="21.5546875" style="4" customWidth="1"/>
    <col min="10508" max="10508" width="10.77734375" style="4" customWidth="1"/>
    <col min="10509" max="10752" width="10" style="4"/>
    <col min="10753" max="10753" width="7.77734375" style="4" customWidth="1"/>
    <col min="10754" max="10754" width="7.33203125" style="4" customWidth="1"/>
    <col min="10755" max="10757" width="10" style="4"/>
    <col min="10758" max="10758" width="11.5546875" style="4" customWidth="1"/>
    <col min="10759" max="10759" width="10.77734375" style="4" customWidth="1"/>
    <col min="10760" max="10760" width="10" style="4"/>
    <col min="10761" max="10761" width="5.109375" style="4" customWidth="1"/>
    <col min="10762" max="10762" width="10" style="4"/>
    <col min="10763" max="10763" width="21.5546875" style="4" customWidth="1"/>
    <col min="10764" max="10764" width="10.77734375" style="4" customWidth="1"/>
    <col min="10765" max="11008" width="10" style="4"/>
    <col min="11009" max="11009" width="7.77734375" style="4" customWidth="1"/>
    <col min="11010" max="11010" width="7.33203125" style="4" customWidth="1"/>
    <col min="11011" max="11013" width="10" style="4"/>
    <col min="11014" max="11014" width="11.5546875" style="4" customWidth="1"/>
    <col min="11015" max="11015" width="10.77734375" style="4" customWidth="1"/>
    <col min="11016" max="11016" width="10" style="4"/>
    <col min="11017" max="11017" width="5.109375" style="4" customWidth="1"/>
    <col min="11018" max="11018" width="10" style="4"/>
    <col min="11019" max="11019" width="21.5546875" style="4" customWidth="1"/>
    <col min="11020" max="11020" width="10.77734375" style="4" customWidth="1"/>
    <col min="11021" max="11264" width="10" style="4"/>
    <col min="11265" max="11265" width="7.77734375" style="4" customWidth="1"/>
    <col min="11266" max="11266" width="7.33203125" style="4" customWidth="1"/>
    <col min="11267" max="11269" width="10" style="4"/>
    <col min="11270" max="11270" width="11.5546875" style="4" customWidth="1"/>
    <col min="11271" max="11271" width="10.77734375" style="4" customWidth="1"/>
    <col min="11272" max="11272" width="10" style="4"/>
    <col min="11273" max="11273" width="5.109375" style="4" customWidth="1"/>
    <col min="11274" max="11274" width="10" style="4"/>
    <col min="11275" max="11275" width="21.5546875" style="4" customWidth="1"/>
    <col min="11276" max="11276" width="10.77734375" style="4" customWidth="1"/>
    <col min="11277" max="11520" width="10" style="4"/>
    <col min="11521" max="11521" width="7.77734375" style="4" customWidth="1"/>
    <col min="11522" max="11522" width="7.33203125" style="4" customWidth="1"/>
    <col min="11523" max="11525" width="10" style="4"/>
    <col min="11526" max="11526" width="11.5546875" style="4" customWidth="1"/>
    <col min="11527" max="11527" width="10.77734375" style="4" customWidth="1"/>
    <col min="11528" max="11528" width="10" style="4"/>
    <col min="11529" max="11529" width="5.109375" style="4" customWidth="1"/>
    <col min="11530" max="11530" width="10" style="4"/>
    <col min="11531" max="11531" width="21.5546875" style="4" customWidth="1"/>
    <col min="11532" max="11532" width="10.77734375" style="4" customWidth="1"/>
    <col min="11533" max="11776" width="10" style="4"/>
    <col min="11777" max="11777" width="7.77734375" style="4" customWidth="1"/>
    <col min="11778" max="11778" width="7.33203125" style="4" customWidth="1"/>
    <col min="11779" max="11781" width="10" style="4"/>
    <col min="11782" max="11782" width="11.5546875" style="4" customWidth="1"/>
    <col min="11783" max="11783" width="10.77734375" style="4" customWidth="1"/>
    <col min="11784" max="11784" width="10" style="4"/>
    <col min="11785" max="11785" width="5.109375" style="4" customWidth="1"/>
    <col min="11786" max="11786" width="10" style="4"/>
    <col min="11787" max="11787" width="21.5546875" style="4" customWidth="1"/>
    <col min="11788" max="11788" width="10.77734375" style="4" customWidth="1"/>
    <col min="11789" max="12032" width="10" style="4"/>
    <col min="12033" max="12033" width="7.77734375" style="4" customWidth="1"/>
    <col min="12034" max="12034" width="7.33203125" style="4" customWidth="1"/>
    <col min="12035" max="12037" width="10" style="4"/>
    <col min="12038" max="12038" width="11.5546875" style="4" customWidth="1"/>
    <col min="12039" max="12039" width="10.77734375" style="4" customWidth="1"/>
    <col min="12040" max="12040" width="10" style="4"/>
    <col min="12041" max="12041" width="5.109375" style="4" customWidth="1"/>
    <col min="12042" max="12042" width="10" style="4"/>
    <col min="12043" max="12043" width="21.5546875" style="4" customWidth="1"/>
    <col min="12044" max="12044" width="10.77734375" style="4" customWidth="1"/>
    <col min="12045" max="12288" width="10" style="4"/>
    <col min="12289" max="12289" width="7.77734375" style="4" customWidth="1"/>
    <col min="12290" max="12290" width="7.33203125" style="4" customWidth="1"/>
    <col min="12291" max="12293" width="10" style="4"/>
    <col min="12294" max="12294" width="11.5546875" style="4" customWidth="1"/>
    <col min="12295" max="12295" width="10.77734375" style="4" customWidth="1"/>
    <col min="12296" max="12296" width="10" style="4"/>
    <col min="12297" max="12297" width="5.109375" style="4" customWidth="1"/>
    <col min="12298" max="12298" width="10" style="4"/>
    <col min="12299" max="12299" width="21.5546875" style="4" customWidth="1"/>
    <col min="12300" max="12300" width="10.77734375" style="4" customWidth="1"/>
    <col min="12301" max="12544" width="10" style="4"/>
    <col min="12545" max="12545" width="7.77734375" style="4" customWidth="1"/>
    <col min="12546" max="12546" width="7.33203125" style="4" customWidth="1"/>
    <col min="12547" max="12549" width="10" style="4"/>
    <col min="12550" max="12550" width="11.5546875" style="4" customWidth="1"/>
    <col min="12551" max="12551" width="10.77734375" style="4" customWidth="1"/>
    <col min="12552" max="12552" width="10" style="4"/>
    <col min="12553" max="12553" width="5.109375" style="4" customWidth="1"/>
    <col min="12554" max="12554" width="10" style="4"/>
    <col min="12555" max="12555" width="21.5546875" style="4" customWidth="1"/>
    <col min="12556" max="12556" width="10.77734375" style="4" customWidth="1"/>
    <col min="12557" max="12800" width="10" style="4"/>
    <col min="12801" max="12801" width="7.77734375" style="4" customWidth="1"/>
    <col min="12802" max="12802" width="7.33203125" style="4" customWidth="1"/>
    <col min="12803" max="12805" width="10" style="4"/>
    <col min="12806" max="12806" width="11.5546875" style="4" customWidth="1"/>
    <col min="12807" max="12807" width="10.77734375" style="4" customWidth="1"/>
    <col min="12808" max="12808" width="10" style="4"/>
    <col min="12809" max="12809" width="5.109375" style="4" customWidth="1"/>
    <col min="12810" max="12810" width="10" style="4"/>
    <col min="12811" max="12811" width="21.5546875" style="4" customWidth="1"/>
    <col min="12812" max="12812" width="10.77734375" style="4" customWidth="1"/>
    <col min="12813" max="13056" width="10" style="4"/>
    <col min="13057" max="13057" width="7.77734375" style="4" customWidth="1"/>
    <col min="13058" max="13058" width="7.33203125" style="4" customWidth="1"/>
    <col min="13059" max="13061" width="10" style="4"/>
    <col min="13062" max="13062" width="11.5546875" style="4" customWidth="1"/>
    <col min="13063" max="13063" width="10.77734375" style="4" customWidth="1"/>
    <col min="13064" max="13064" width="10" style="4"/>
    <col min="13065" max="13065" width="5.109375" style="4" customWidth="1"/>
    <col min="13066" max="13066" width="10" style="4"/>
    <col min="13067" max="13067" width="21.5546875" style="4" customWidth="1"/>
    <col min="13068" max="13068" width="10.77734375" style="4" customWidth="1"/>
    <col min="13069" max="13312" width="10" style="4"/>
    <col min="13313" max="13313" width="7.77734375" style="4" customWidth="1"/>
    <col min="13314" max="13314" width="7.33203125" style="4" customWidth="1"/>
    <col min="13315" max="13317" width="10" style="4"/>
    <col min="13318" max="13318" width="11.5546875" style="4" customWidth="1"/>
    <col min="13319" max="13319" width="10.77734375" style="4" customWidth="1"/>
    <col min="13320" max="13320" width="10" style="4"/>
    <col min="13321" max="13321" width="5.109375" style="4" customWidth="1"/>
    <col min="13322" max="13322" width="10" style="4"/>
    <col min="13323" max="13323" width="21.5546875" style="4" customWidth="1"/>
    <col min="13324" max="13324" width="10.77734375" style="4" customWidth="1"/>
    <col min="13325" max="13568" width="10" style="4"/>
    <col min="13569" max="13569" width="7.77734375" style="4" customWidth="1"/>
    <col min="13570" max="13570" width="7.33203125" style="4" customWidth="1"/>
    <col min="13571" max="13573" width="10" style="4"/>
    <col min="13574" max="13574" width="11.5546875" style="4" customWidth="1"/>
    <col min="13575" max="13575" width="10.77734375" style="4" customWidth="1"/>
    <col min="13576" max="13576" width="10" style="4"/>
    <col min="13577" max="13577" width="5.109375" style="4" customWidth="1"/>
    <col min="13578" max="13578" width="10" style="4"/>
    <col min="13579" max="13579" width="21.5546875" style="4" customWidth="1"/>
    <col min="13580" max="13580" width="10.77734375" style="4" customWidth="1"/>
    <col min="13581" max="13824" width="10" style="4"/>
    <col min="13825" max="13825" width="7.77734375" style="4" customWidth="1"/>
    <col min="13826" max="13826" width="7.33203125" style="4" customWidth="1"/>
    <col min="13827" max="13829" width="10" style="4"/>
    <col min="13830" max="13830" width="11.5546875" style="4" customWidth="1"/>
    <col min="13831" max="13831" width="10.77734375" style="4" customWidth="1"/>
    <col min="13832" max="13832" width="10" style="4"/>
    <col min="13833" max="13833" width="5.109375" style="4" customWidth="1"/>
    <col min="13834" max="13834" width="10" style="4"/>
    <col min="13835" max="13835" width="21.5546875" style="4" customWidth="1"/>
    <col min="13836" max="13836" width="10.77734375" style="4" customWidth="1"/>
    <col min="13837" max="14080" width="10" style="4"/>
    <col min="14081" max="14081" width="7.77734375" style="4" customWidth="1"/>
    <col min="14082" max="14082" width="7.33203125" style="4" customWidth="1"/>
    <col min="14083" max="14085" width="10" style="4"/>
    <col min="14086" max="14086" width="11.5546875" style="4" customWidth="1"/>
    <col min="14087" max="14087" width="10.77734375" style="4" customWidth="1"/>
    <col min="14088" max="14088" width="10" style="4"/>
    <col min="14089" max="14089" width="5.109375" style="4" customWidth="1"/>
    <col min="14090" max="14090" width="10" style="4"/>
    <col min="14091" max="14091" width="21.5546875" style="4" customWidth="1"/>
    <col min="14092" max="14092" width="10.77734375" style="4" customWidth="1"/>
    <col min="14093" max="14336" width="10" style="4"/>
    <col min="14337" max="14337" width="7.77734375" style="4" customWidth="1"/>
    <col min="14338" max="14338" width="7.33203125" style="4" customWidth="1"/>
    <col min="14339" max="14341" width="10" style="4"/>
    <col min="14342" max="14342" width="11.5546875" style="4" customWidth="1"/>
    <col min="14343" max="14343" width="10.77734375" style="4" customWidth="1"/>
    <col min="14344" max="14344" width="10" style="4"/>
    <col min="14345" max="14345" width="5.109375" style="4" customWidth="1"/>
    <col min="14346" max="14346" width="10" style="4"/>
    <col min="14347" max="14347" width="21.5546875" style="4" customWidth="1"/>
    <col min="14348" max="14348" width="10.77734375" style="4" customWidth="1"/>
    <col min="14349" max="14592" width="10" style="4"/>
    <col min="14593" max="14593" width="7.77734375" style="4" customWidth="1"/>
    <col min="14594" max="14594" width="7.33203125" style="4" customWidth="1"/>
    <col min="14595" max="14597" width="10" style="4"/>
    <col min="14598" max="14598" width="11.5546875" style="4" customWidth="1"/>
    <col min="14599" max="14599" width="10.77734375" style="4" customWidth="1"/>
    <col min="14600" max="14600" width="10" style="4"/>
    <col min="14601" max="14601" width="5.109375" style="4" customWidth="1"/>
    <col min="14602" max="14602" width="10" style="4"/>
    <col min="14603" max="14603" width="21.5546875" style="4" customWidth="1"/>
    <col min="14604" max="14604" width="10.77734375" style="4" customWidth="1"/>
    <col min="14605" max="14848" width="10" style="4"/>
    <col min="14849" max="14849" width="7.77734375" style="4" customWidth="1"/>
    <col min="14850" max="14850" width="7.33203125" style="4" customWidth="1"/>
    <col min="14851" max="14853" width="10" style="4"/>
    <col min="14854" max="14854" width="11.5546875" style="4" customWidth="1"/>
    <col min="14855" max="14855" width="10.77734375" style="4" customWidth="1"/>
    <col min="14856" max="14856" width="10" style="4"/>
    <col min="14857" max="14857" width="5.109375" style="4" customWidth="1"/>
    <col min="14858" max="14858" width="10" style="4"/>
    <col min="14859" max="14859" width="21.5546875" style="4" customWidth="1"/>
    <col min="14860" max="14860" width="10.77734375" style="4" customWidth="1"/>
    <col min="14861" max="15104" width="10" style="4"/>
    <col min="15105" max="15105" width="7.77734375" style="4" customWidth="1"/>
    <col min="15106" max="15106" width="7.33203125" style="4" customWidth="1"/>
    <col min="15107" max="15109" width="10" style="4"/>
    <col min="15110" max="15110" width="11.5546875" style="4" customWidth="1"/>
    <col min="15111" max="15111" width="10.77734375" style="4" customWidth="1"/>
    <col min="15112" max="15112" width="10" style="4"/>
    <col min="15113" max="15113" width="5.109375" style="4" customWidth="1"/>
    <col min="15114" max="15114" width="10" style="4"/>
    <col min="15115" max="15115" width="21.5546875" style="4" customWidth="1"/>
    <col min="15116" max="15116" width="10.77734375" style="4" customWidth="1"/>
    <col min="15117" max="15360" width="10" style="4"/>
    <col min="15361" max="15361" width="7.77734375" style="4" customWidth="1"/>
    <col min="15362" max="15362" width="7.33203125" style="4" customWidth="1"/>
    <col min="15363" max="15365" width="10" style="4"/>
    <col min="15366" max="15366" width="11.5546875" style="4" customWidth="1"/>
    <col min="15367" max="15367" width="10.77734375" style="4" customWidth="1"/>
    <col min="15368" max="15368" width="10" style="4"/>
    <col min="15369" max="15369" width="5.109375" style="4" customWidth="1"/>
    <col min="15370" max="15370" width="10" style="4"/>
    <col min="15371" max="15371" width="21.5546875" style="4" customWidth="1"/>
    <col min="15372" max="15372" width="10.77734375" style="4" customWidth="1"/>
    <col min="15373" max="15616" width="10" style="4"/>
    <col min="15617" max="15617" width="7.77734375" style="4" customWidth="1"/>
    <col min="15618" max="15618" width="7.33203125" style="4" customWidth="1"/>
    <col min="15619" max="15621" width="10" style="4"/>
    <col min="15622" max="15622" width="11.5546875" style="4" customWidth="1"/>
    <col min="15623" max="15623" width="10.77734375" style="4" customWidth="1"/>
    <col min="15624" max="15624" width="10" style="4"/>
    <col min="15625" max="15625" width="5.109375" style="4" customWidth="1"/>
    <col min="15626" max="15626" width="10" style="4"/>
    <col min="15627" max="15627" width="21.5546875" style="4" customWidth="1"/>
    <col min="15628" max="15628" width="10.77734375" style="4" customWidth="1"/>
    <col min="15629" max="15872" width="10" style="4"/>
    <col min="15873" max="15873" width="7.77734375" style="4" customWidth="1"/>
    <col min="15874" max="15874" width="7.33203125" style="4" customWidth="1"/>
    <col min="15875" max="15877" width="10" style="4"/>
    <col min="15878" max="15878" width="11.5546875" style="4" customWidth="1"/>
    <col min="15879" max="15879" width="10.77734375" style="4" customWidth="1"/>
    <col min="15880" max="15880" width="10" style="4"/>
    <col min="15881" max="15881" width="5.109375" style="4" customWidth="1"/>
    <col min="15882" max="15882" width="10" style="4"/>
    <col min="15883" max="15883" width="21.5546875" style="4" customWidth="1"/>
    <col min="15884" max="15884" width="10.77734375" style="4" customWidth="1"/>
    <col min="15885" max="16128" width="10" style="4"/>
    <col min="16129" max="16129" width="7.77734375" style="4" customWidth="1"/>
    <col min="16130" max="16130" width="7.33203125" style="4" customWidth="1"/>
    <col min="16131" max="16133" width="10" style="4"/>
    <col min="16134" max="16134" width="11.5546875" style="4" customWidth="1"/>
    <col min="16135" max="16135" width="10.77734375" style="4" customWidth="1"/>
    <col min="16136" max="16136" width="10" style="4"/>
    <col min="16137" max="16137" width="5.109375" style="4" customWidth="1"/>
    <col min="16138" max="16138" width="10" style="4"/>
    <col min="16139" max="16139" width="21.5546875" style="4" customWidth="1"/>
    <col min="16140" max="16140" width="10.77734375" style="4" customWidth="1"/>
    <col min="16141" max="16384" width="10" style="4"/>
  </cols>
  <sheetData>
    <row r="1" spans="2:15" s="1" customFormat="1" ht="39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5" s="1" customFormat="1" ht="43.5" customHeight="1"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</row>
    <row r="3" spans="2:15" ht="14.25" customHeight="1">
      <c r="C3" s="5"/>
      <c r="D3" s="5"/>
      <c r="E3" s="5"/>
      <c r="F3" s="5"/>
      <c r="G3" s="5"/>
      <c r="H3" s="5"/>
      <c r="I3" s="5"/>
      <c r="J3" s="5"/>
      <c r="K3" s="5"/>
      <c r="L3" s="5"/>
    </row>
    <row r="4" spans="2:15" ht="41.25" customHeight="1">
      <c r="C4" s="6" t="s">
        <v>1</v>
      </c>
      <c r="D4" s="6"/>
      <c r="E4" s="6"/>
      <c r="F4" s="6"/>
      <c r="G4" s="6"/>
      <c r="H4" s="6"/>
      <c r="I4" s="6"/>
      <c r="J4" s="6"/>
      <c r="K4" s="6"/>
      <c r="L4" s="6"/>
    </row>
    <row r="5" spans="2:15" ht="13.5" customHeight="1"/>
    <row r="6" spans="2:15" ht="16.5" customHeight="1">
      <c r="C6" s="7" t="s">
        <v>2</v>
      </c>
      <c r="D6" s="8"/>
      <c r="E6" s="8"/>
      <c r="F6" s="9"/>
      <c r="G6" s="10" t="s">
        <v>3</v>
      </c>
      <c r="H6" s="11"/>
      <c r="I6" s="12"/>
      <c r="J6" s="13" t="s">
        <v>4</v>
      </c>
      <c r="K6" s="14"/>
      <c r="L6" s="15"/>
      <c r="O6" s="16"/>
    </row>
    <row r="7" spans="2:15" ht="12.75" customHeight="1">
      <c r="C7" s="17"/>
      <c r="D7" s="18"/>
      <c r="E7" s="18"/>
      <c r="F7" s="19"/>
      <c r="G7" s="20"/>
      <c r="H7" s="21"/>
      <c r="I7" s="22"/>
      <c r="J7" s="23" t="s">
        <v>5</v>
      </c>
      <c r="K7" s="24"/>
      <c r="L7" s="25"/>
    </row>
    <row r="8" spans="2:15" ht="24" customHeight="1">
      <c r="C8" s="7" t="s">
        <v>6</v>
      </c>
      <c r="D8" s="8"/>
      <c r="E8" s="8"/>
      <c r="F8" s="9"/>
      <c r="G8" s="7" t="s">
        <v>7</v>
      </c>
      <c r="H8" s="8"/>
      <c r="I8" s="9"/>
      <c r="J8" s="23"/>
      <c r="K8" s="24"/>
      <c r="L8" s="26"/>
    </row>
    <row r="9" spans="2:15" ht="18.899999999999999" customHeight="1">
      <c r="C9" s="27"/>
      <c r="D9" s="5"/>
      <c r="E9" s="5"/>
      <c r="F9" s="28"/>
      <c r="G9" s="27"/>
      <c r="H9" s="5"/>
      <c r="I9" s="28"/>
      <c r="J9" s="29" t="s">
        <v>8</v>
      </c>
      <c r="K9" s="30"/>
      <c r="L9" s="15"/>
    </row>
    <row r="10" spans="2:15" ht="12.9" customHeight="1">
      <c r="C10" s="27"/>
      <c r="D10" s="5"/>
      <c r="E10" s="5"/>
      <c r="F10" s="28"/>
      <c r="G10" s="27"/>
      <c r="H10" s="5"/>
      <c r="I10" s="28"/>
      <c r="J10" s="29"/>
      <c r="K10" s="30"/>
      <c r="L10" s="15"/>
    </row>
    <row r="11" spans="2:15" ht="64.5" customHeight="1">
      <c r="C11" s="27"/>
      <c r="D11" s="18"/>
      <c r="E11" s="18"/>
      <c r="F11" s="19"/>
      <c r="G11" s="17"/>
      <c r="H11" s="18"/>
      <c r="I11" s="19"/>
      <c r="J11" s="29"/>
      <c r="K11" s="30"/>
      <c r="L11" s="15"/>
    </row>
    <row r="12" spans="2:15" ht="16.5" customHeight="1">
      <c r="C12" s="31"/>
      <c r="D12" s="32"/>
      <c r="E12" s="32"/>
      <c r="F12" s="32"/>
      <c r="G12" s="32"/>
      <c r="H12" s="32"/>
      <c r="I12" s="33"/>
      <c r="J12" s="34"/>
      <c r="K12" s="34"/>
      <c r="L12" s="35"/>
    </row>
    <row r="13" spans="2:15" ht="21" customHeight="1">
      <c r="C13" s="36" t="s">
        <v>9</v>
      </c>
      <c r="D13" s="37"/>
      <c r="E13" s="37"/>
      <c r="F13" s="37"/>
      <c r="G13" s="37"/>
      <c r="H13" s="37"/>
      <c r="I13" s="37"/>
      <c r="J13" s="37"/>
      <c r="K13" s="37"/>
      <c r="L13" s="38"/>
    </row>
    <row r="14" spans="2:15" ht="21.75" customHeight="1">
      <c r="C14" s="27" t="s">
        <v>10</v>
      </c>
      <c r="D14" s="5"/>
      <c r="E14" s="5"/>
      <c r="F14" s="5"/>
      <c r="G14" s="5"/>
      <c r="H14" s="5"/>
      <c r="I14" s="5"/>
      <c r="J14" s="5"/>
      <c r="K14" s="5"/>
      <c r="L14" s="28"/>
    </row>
    <row r="15" spans="2:15" ht="22.5" customHeight="1">
      <c r="C15" s="17" t="s">
        <v>11</v>
      </c>
      <c r="D15" s="18"/>
      <c r="E15" s="18"/>
      <c r="F15" s="18"/>
      <c r="G15" s="18"/>
      <c r="H15" s="18"/>
      <c r="I15" s="18"/>
      <c r="J15" s="18"/>
      <c r="K15" s="18"/>
      <c r="L15" s="19"/>
    </row>
    <row r="16" spans="2:15" ht="30.75" customHeight="1"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3:12" ht="18.899999999999999" customHeight="1">
      <c r="C17" s="40"/>
      <c r="D17" s="41"/>
      <c r="E17" s="41"/>
      <c r="F17" s="41"/>
      <c r="G17" s="41"/>
      <c r="H17" s="41"/>
      <c r="I17" s="41"/>
      <c r="J17" s="41"/>
      <c r="K17" s="41"/>
      <c r="L17" s="41"/>
    </row>
    <row r="18" spans="3:12" ht="18.899999999999999" customHeight="1">
      <c r="C18" s="40"/>
      <c r="D18" s="41"/>
      <c r="E18" s="41"/>
      <c r="F18" s="41"/>
      <c r="G18" s="41"/>
      <c r="H18" s="41"/>
      <c r="I18" s="41"/>
      <c r="J18" s="41"/>
      <c r="K18" s="41"/>
      <c r="L18" s="41"/>
    </row>
    <row r="19" spans="3:12" ht="18"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3:12" ht="18"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3:12" ht="18">
      <c r="C21" s="41"/>
      <c r="D21" s="41"/>
      <c r="E21" s="41"/>
      <c r="F21" s="41"/>
      <c r="G21" s="41"/>
      <c r="H21" s="41"/>
      <c r="I21" s="41"/>
      <c r="J21" s="41"/>
      <c r="K21" s="41"/>
      <c r="L21" s="41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C13:L13"/>
    <mergeCell ref="C14:L14"/>
    <mergeCell ref="C15:L15"/>
    <mergeCell ref="C16:L16"/>
    <mergeCell ref="C2:L2"/>
    <mergeCell ref="C3:L3"/>
    <mergeCell ref="C4:L4"/>
    <mergeCell ref="C6:F7"/>
    <mergeCell ref="G6:I7"/>
    <mergeCell ref="J6:K6"/>
    <mergeCell ref="J7:K8"/>
    <mergeCell ref="C8:F11"/>
    <mergeCell ref="G8:I11"/>
    <mergeCell ref="J9:K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BreakPreview" zoomScale="60" zoomScaleNormal="100" workbookViewId="0">
      <selection activeCell="O7" sqref="O7"/>
    </sheetView>
  </sheetViews>
  <sheetFormatPr defaultColWidth="10" defaultRowHeight="13.2"/>
  <cols>
    <col min="1" max="1" width="51.77734375" style="43" customWidth="1"/>
    <col min="2" max="9" width="10" style="43"/>
    <col min="10" max="10" width="44.44140625" style="43" customWidth="1"/>
    <col min="11" max="11" width="26.21875" style="43" customWidth="1"/>
    <col min="12" max="256" width="10" style="43"/>
    <col min="257" max="257" width="51.77734375" style="43" customWidth="1"/>
    <col min="258" max="265" width="10" style="43"/>
    <col min="266" max="266" width="44.44140625" style="43" customWidth="1"/>
    <col min="267" max="267" width="26.21875" style="43" customWidth="1"/>
    <col min="268" max="512" width="10" style="43"/>
    <col min="513" max="513" width="51.77734375" style="43" customWidth="1"/>
    <col min="514" max="521" width="10" style="43"/>
    <col min="522" max="522" width="44.44140625" style="43" customWidth="1"/>
    <col min="523" max="523" width="26.21875" style="43" customWidth="1"/>
    <col min="524" max="768" width="10" style="43"/>
    <col min="769" max="769" width="51.77734375" style="43" customWidth="1"/>
    <col min="770" max="777" width="10" style="43"/>
    <col min="778" max="778" width="44.44140625" style="43" customWidth="1"/>
    <col min="779" max="779" width="26.21875" style="43" customWidth="1"/>
    <col min="780" max="1024" width="10" style="43"/>
    <col min="1025" max="1025" width="51.77734375" style="43" customWidth="1"/>
    <col min="1026" max="1033" width="10" style="43"/>
    <col min="1034" max="1034" width="44.44140625" style="43" customWidth="1"/>
    <col min="1035" max="1035" width="26.21875" style="43" customWidth="1"/>
    <col min="1036" max="1280" width="10" style="43"/>
    <col min="1281" max="1281" width="51.77734375" style="43" customWidth="1"/>
    <col min="1282" max="1289" width="10" style="43"/>
    <col min="1290" max="1290" width="44.44140625" style="43" customWidth="1"/>
    <col min="1291" max="1291" width="26.21875" style="43" customWidth="1"/>
    <col min="1292" max="1536" width="10" style="43"/>
    <col min="1537" max="1537" width="51.77734375" style="43" customWidth="1"/>
    <col min="1538" max="1545" width="10" style="43"/>
    <col min="1546" max="1546" width="44.44140625" style="43" customWidth="1"/>
    <col min="1547" max="1547" width="26.21875" style="43" customWidth="1"/>
    <col min="1548" max="1792" width="10" style="43"/>
    <col min="1793" max="1793" width="51.77734375" style="43" customWidth="1"/>
    <col min="1794" max="1801" width="10" style="43"/>
    <col min="1802" max="1802" width="44.44140625" style="43" customWidth="1"/>
    <col min="1803" max="1803" width="26.21875" style="43" customWidth="1"/>
    <col min="1804" max="2048" width="10" style="43"/>
    <col min="2049" max="2049" width="51.77734375" style="43" customWidth="1"/>
    <col min="2050" max="2057" width="10" style="43"/>
    <col min="2058" max="2058" width="44.44140625" style="43" customWidth="1"/>
    <col min="2059" max="2059" width="26.21875" style="43" customWidth="1"/>
    <col min="2060" max="2304" width="10" style="43"/>
    <col min="2305" max="2305" width="51.77734375" style="43" customWidth="1"/>
    <col min="2306" max="2313" width="10" style="43"/>
    <col min="2314" max="2314" width="44.44140625" style="43" customWidth="1"/>
    <col min="2315" max="2315" width="26.21875" style="43" customWidth="1"/>
    <col min="2316" max="2560" width="10" style="43"/>
    <col min="2561" max="2561" width="51.77734375" style="43" customWidth="1"/>
    <col min="2562" max="2569" width="10" style="43"/>
    <col min="2570" max="2570" width="44.44140625" style="43" customWidth="1"/>
    <col min="2571" max="2571" width="26.21875" style="43" customWidth="1"/>
    <col min="2572" max="2816" width="10" style="43"/>
    <col min="2817" max="2817" width="51.77734375" style="43" customWidth="1"/>
    <col min="2818" max="2825" width="10" style="43"/>
    <col min="2826" max="2826" width="44.44140625" style="43" customWidth="1"/>
    <col min="2827" max="2827" width="26.21875" style="43" customWidth="1"/>
    <col min="2828" max="3072" width="10" style="43"/>
    <col min="3073" max="3073" width="51.77734375" style="43" customWidth="1"/>
    <col min="3074" max="3081" width="10" style="43"/>
    <col min="3082" max="3082" width="44.44140625" style="43" customWidth="1"/>
    <col min="3083" max="3083" width="26.21875" style="43" customWidth="1"/>
    <col min="3084" max="3328" width="10" style="43"/>
    <col min="3329" max="3329" width="51.77734375" style="43" customWidth="1"/>
    <col min="3330" max="3337" width="10" style="43"/>
    <col min="3338" max="3338" width="44.44140625" style="43" customWidth="1"/>
    <col min="3339" max="3339" width="26.21875" style="43" customWidth="1"/>
    <col min="3340" max="3584" width="10" style="43"/>
    <col min="3585" max="3585" width="51.77734375" style="43" customWidth="1"/>
    <col min="3586" max="3593" width="10" style="43"/>
    <col min="3594" max="3594" width="44.44140625" style="43" customWidth="1"/>
    <col min="3595" max="3595" width="26.21875" style="43" customWidth="1"/>
    <col min="3596" max="3840" width="10" style="43"/>
    <col min="3841" max="3841" width="51.77734375" style="43" customWidth="1"/>
    <col min="3842" max="3849" width="10" style="43"/>
    <col min="3850" max="3850" width="44.44140625" style="43" customWidth="1"/>
    <col min="3851" max="3851" width="26.21875" style="43" customWidth="1"/>
    <col min="3852" max="4096" width="10" style="43"/>
    <col min="4097" max="4097" width="51.77734375" style="43" customWidth="1"/>
    <col min="4098" max="4105" width="10" style="43"/>
    <col min="4106" max="4106" width="44.44140625" style="43" customWidth="1"/>
    <col min="4107" max="4107" width="26.21875" style="43" customWidth="1"/>
    <col min="4108" max="4352" width="10" style="43"/>
    <col min="4353" max="4353" width="51.77734375" style="43" customWidth="1"/>
    <col min="4354" max="4361" width="10" style="43"/>
    <col min="4362" max="4362" width="44.44140625" style="43" customWidth="1"/>
    <col min="4363" max="4363" width="26.21875" style="43" customWidth="1"/>
    <col min="4364" max="4608" width="10" style="43"/>
    <col min="4609" max="4609" width="51.77734375" style="43" customWidth="1"/>
    <col min="4610" max="4617" width="10" style="43"/>
    <col min="4618" max="4618" width="44.44140625" style="43" customWidth="1"/>
    <col min="4619" max="4619" width="26.21875" style="43" customWidth="1"/>
    <col min="4620" max="4864" width="10" style="43"/>
    <col min="4865" max="4865" width="51.77734375" style="43" customWidth="1"/>
    <col min="4866" max="4873" width="10" style="43"/>
    <col min="4874" max="4874" width="44.44140625" style="43" customWidth="1"/>
    <col min="4875" max="4875" width="26.21875" style="43" customWidth="1"/>
    <col min="4876" max="5120" width="10" style="43"/>
    <col min="5121" max="5121" width="51.77734375" style="43" customWidth="1"/>
    <col min="5122" max="5129" width="10" style="43"/>
    <col min="5130" max="5130" width="44.44140625" style="43" customWidth="1"/>
    <col min="5131" max="5131" width="26.21875" style="43" customWidth="1"/>
    <col min="5132" max="5376" width="10" style="43"/>
    <col min="5377" max="5377" width="51.77734375" style="43" customWidth="1"/>
    <col min="5378" max="5385" width="10" style="43"/>
    <col min="5386" max="5386" width="44.44140625" style="43" customWidth="1"/>
    <col min="5387" max="5387" width="26.21875" style="43" customWidth="1"/>
    <col min="5388" max="5632" width="10" style="43"/>
    <col min="5633" max="5633" width="51.77734375" style="43" customWidth="1"/>
    <col min="5634" max="5641" width="10" style="43"/>
    <col min="5642" max="5642" width="44.44140625" style="43" customWidth="1"/>
    <col min="5643" max="5643" width="26.21875" style="43" customWidth="1"/>
    <col min="5644" max="5888" width="10" style="43"/>
    <col min="5889" max="5889" width="51.77734375" style="43" customWidth="1"/>
    <col min="5890" max="5897" width="10" style="43"/>
    <col min="5898" max="5898" width="44.44140625" style="43" customWidth="1"/>
    <col min="5899" max="5899" width="26.21875" style="43" customWidth="1"/>
    <col min="5900" max="6144" width="10" style="43"/>
    <col min="6145" max="6145" width="51.77734375" style="43" customWidth="1"/>
    <col min="6146" max="6153" width="10" style="43"/>
    <col min="6154" max="6154" width="44.44140625" style="43" customWidth="1"/>
    <col min="6155" max="6155" width="26.21875" style="43" customWidth="1"/>
    <col min="6156" max="6400" width="10" style="43"/>
    <col min="6401" max="6401" width="51.77734375" style="43" customWidth="1"/>
    <col min="6402" max="6409" width="10" style="43"/>
    <col min="6410" max="6410" width="44.44140625" style="43" customWidth="1"/>
    <col min="6411" max="6411" width="26.21875" style="43" customWidth="1"/>
    <col min="6412" max="6656" width="10" style="43"/>
    <col min="6657" max="6657" width="51.77734375" style="43" customWidth="1"/>
    <col min="6658" max="6665" width="10" style="43"/>
    <col min="6666" max="6666" width="44.44140625" style="43" customWidth="1"/>
    <col min="6667" max="6667" width="26.21875" style="43" customWidth="1"/>
    <col min="6668" max="6912" width="10" style="43"/>
    <col min="6913" max="6913" width="51.77734375" style="43" customWidth="1"/>
    <col min="6914" max="6921" width="10" style="43"/>
    <col min="6922" max="6922" width="44.44140625" style="43" customWidth="1"/>
    <col min="6923" max="6923" width="26.21875" style="43" customWidth="1"/>
    <col min="6924" max="7168" width="10" style="43"/>
    <col min="7169" max="7169" width="51.77734375" style="43" customWidth="1"/>
    <col min="7170" max="7177" width="10" style="43"/>
    <col min="7178" max="7178" width="44.44140625" style="43" customWidth="1"/>
    <col min="7179" max="7179" width="26.21875" style="43" customWidth="1"/>
    <col min="7180" max="7424" width="10" style="43"/>
    <col min="7425" max="7425" width="51.77734375" style="43" customWidth="1"/>
    <col min="7426" max="7433" width="10" style="43"/>
    <col min="7434" max="7434" width="44.44140625" style="43" customWidth="1"/>
    <col min="7435" max="7435" width="26.21875" style="43" customWidth="1"/>
    <col min="7436" max="7680" width="10" style="43"/>
    <col min="7681" max="7681" width="51.77734375" style="43" customWidth="1"/>
    <col min="7682" max="7689" width="10" style="43"/>
    <col min="7690" max="7690" width="44.44140625" style="43" customWidth="1"/>
    <col min="7691" max="7691" width="26.21875" style="43" customWidth="1"/>
    <col min="7692" max="7936" width="10" style="43"/>
    <col min="7937" max="7937" width="51.77734375" style="43" customWidth="1"/>
    <col min="7938" max="7945" width="10" style="43"/>
    <col min="7946" max="7946" width="44.44140625" style="43" customWidth="1"/>
    <col min="7947" max="7947" width="26.21875" style="43" customWidth="1"/>
    <col min="7948" max="8192" width="10" style="43"/>
    <col min="8193" max="8193" width="51.77734375" style="43" customWidth="1"/>
    <col min="8194" max="8201" width="10" style="43"/>
    <col min="8202" max="8202" width="44.44140625" style="43" customWidth="1"/>
    <col min="8203" max="8203" width="26.21875" style="43" customWidth="1"/>
    <col min="8204" max="8448" width="10" style="43"/>
    <col min="8449" max="8449" width="51.77734375" style="43" customWidth="1"/>
    <col min="8450" max="8457" width="10" style="43"/>
    <col min="8458" max="8458" width="44.44140625" style="43" customWidth="1"/>
    <col min="8459" max="8459" width="26.21875" style="43" customWidth="1"/>
    <col min="8460" max="8704" width="10" style="43"/>
    <col min="8705" max="8705" width="51.77734375" style="43" customWidth="1"/>
    <col min="8706" max="8713" width="10" style="43"/>
    <col min="8714" max="8714" width="44.44140625" style="43" customWidth="1"/>
    <col min="8715" max="8715" width="26.21875" style="43" customWidth="1"/>
    <col min="8716" max="8960" width="10" style="43"/>
    <col min="8961" max="8961" width="51.77734375" style="43" customWidth="1"/>
    <col min="8962" max="8969" width="10" style="43"/>
    <col min="8970" max="8970" width="44.44140625" style="43" customWidth="1"/>
    <col min="8971" max="8971" width="26.21875" style="43" customWidth="1"/>
    <col min="8972" max="9216" width="10" style="43"/>
    <col min="9217" max="9217" width="51.77734375" style="43" customWidth="1"/>
    <col min="9218" max="9225" width="10" style="43"/>
    <col min="9226" max="9226" width="44.44140625" style="43" customWidth="1"/>
    <col min="9227" max="9227" width="26.21875" style="43" customWidth="1"/>
    <col min="9228" max="9472" width="10" style="43"/>
    <col min="9473" max="9473" width="51.77734375" style="43" customWidth="1"/>
    <col min="9474" max="9481" width="10" style="43"/>
    <col min="9482" max="9482" width="44.44140625" style="43" customWidth="1"/>
    <col min="9483" max="9483" width="26.21875" style="43" customWidth="1"/>
    <col min="9484" max="9728" width="10" style="43"/>
    <col min="9729" max="9729" width="51.77734375" style="43" customWidth="1"/>
    <col min="9730" max="9737" width="10" style="43"/>
    <col min="9738" max="9738" width="44.44140625" style="43" customWidth="1"/>
    <col min="9739" max="9739" width="26.21875" style="43" customWidth="1"/>
    <col min="9740" max="9984" width="10" style="43"/>
    <col min="9985" max="9985" width="51.77734375" style="43" customWidth="1"/>
    <col min="9986" max="9993" width="10" style="43"/>
    <col min="9994" max="9994" width="44.44140625" style="43" customWidth="1"/>
    <col min="9995" max="9995" width="26.21875" style="43" customWidth="1"/>
    <col min="9996" max="10240" width="10" style="43"/>
    <col min="10241" max="10241" width="51.77734375" style="43" customWidth="1"/>
    <col min="10242" max="10249" width="10" style="43"/>
    <col min="10250" max="10250" width="44.44140625" style="43" customWidth="1"/>
    <col min="10251" max="10251" width="26.21875" style="43" customWidth="1"/>
    <col min="10252" max="10496" width="10" style="43"/>
    <col min="10497" max="10497" width="51.77734375" style="43" customWidth="1"/>
    <col min="10498" max="10505" width="10" style="43"/>
    <col min="10506" max="10506" width="44.44140625" style="43" customWidth="1"/>
    <col min="10507" max="10507" width="26.21875" style="43" customWidth="1"/>
    <col min="10508" max="10752" width="10" style="43"/>
    <col min="10753" max="10753" width="51.77734375" style="43" customWidth="1"/>
    <col min="10754" max="10761" width="10" style="43"/>
    <col min="10762" max="10762" width="44.44140625" style="43" customWidth="1"/>
    <col min="10763" max="10763" width="26.21875" style="43" customWidth="1"/>
    <col min="10764" max="11008" width="10" style="43"/>
    <col min="11009" max="11009" width="51.77734375" style="43" customWidth="1"/>
    <col min="11010" max="11017" width="10" style="43"/>
    <col min="11018" max="11018" width="44.44140625" style="43" customWidth="1"/>
    <col min="11019" max="11019" width="26.21875" style="43" customWidth="1"/>
    <col min="11020" max="11264" width="10" style="43"/>
    <col min="11265" max="11265" width="51.77734375" style="43" customWidth="1"/>
    <col min="11266" max="11273" width="10" style="43"/>
    <col min="11274" max="11274" width="44.44140625" style="43" customWidth="1"/>
    <col min="11275" max="11275" width="26.21875" style="43" customWidth="1"/>
    <col min="11276" max="11520" width="10" style="43"/>
    <col min="11521" max="11521" width="51.77734375" style="43" customWidth="1"/>
    <col min="11522" max="11529" width="10" style="43"/>
    <col min="11530" max="11530" width="44.44140625" style="43" customWidth="1"/>
    <col min="11531" max="11531" width="26.21875" style="43" customWidth="1"/>
    <col min="11532" max="11776" width="10" style="43"/>
    <col min="11777" max="11777" width="51.77734375" style="43" customWidth="1"/>
    <col min="11778" max="11785" width="10" style="43"/>
    <col min="11786" max="11786" width="44.44140625" style="43" customWidth="1"/>
    <col min="11787" max="11787" width="26.21875" style="43" customWidth="1"/>
    <col min="11788" max="12032" width="10" style="43"/>
    <col min="12033" max="12033" width="51.77734375" style="43" customWidth="1"/>
    <col min="12034" max="12041" width="10" style="43"/>
    <col min="12042" max="12042" width="44.44140625" style="43" customWidth="1"/>
    <col min="12043" max="12043" width="26.21875" style="43" customWidth="1"/>
    <col min="12044" max="12288" width="10" style="43"/>
    <col min="12289" max="12289" width="51.77734375" style="43" customWidth="1"/>
    <col min="12290" max="12297" width="10" style="43"/>
    <col min="12298" max="12298" width="44.44140625" style="43" customWidth="1"/>
    <col min="12299" max="12299" width="26.21875" style="43" customWidth="1"/>
    <col min="12300" max="12544" width="10" style="43"/>
    <col min="12545" max="12545" width="51.77734375" style="43" customWidth="1"/>
    <col min="12546" max="12553" width="10" style="43"/>
    <col min="12554" max="12554" width="44.44140625" style="43" customWidth="1"/>
    <col min="12555" max="12555" width="26.21875" style="43" customWidth="1"/>
    <col min="12556" max="12800" width="10" style="43"/>
    <col min="12801" max="12801" width="51.77734375" style="43" customWidth="1"/>
    <col min="12802" max="12809" width="10" style="43"/>
    <col min="12810" max="12810" width="44.44140625" style="43" customWidth="1"/>
    <col min="12811" max="12811" width="26.21875" style="43" customWidth="1"/>
    <col min="12812" max="13056" width="10" style="43"/>
    <col min="13057" max="13057" width="51.77734375" style="43" customWidth="1"/>
    <col min="13058" max="13065" width="10" style="43"/>
    <col min="13066" max="13066" width="44.44140625" style="43" customWidth="1"/>
    <col min="13067" max="13067" width="26.21875" style="43" customWidth="1"/>
    <col min="13068" max="13312" width="10" style="43"/>
    <col min="13313" max="13313" width="51.77734375" style="43" customWidth="1"/>
    <col min="13314" max="13321" width="10" style="43"/>
    <col min="13322" max="13322" width="44.44140625" style="43" customWidth="1"/>
    <col min="13323" max="13323" width="26.21875" style="43" customWidth="1"/>
    <col min="13324" max="13568" width="10" style="43"/>
    <col min="13569" max="13569" width="51.77734375" style="43" customWidth="1"/>
    <col min="13570" max="13577" width="10" style="43"/>
    <col min="13578" max="13578" width="44.44140625" style="43" customWidth="1"/>
    <col min="13579" max="13579" width="26.21875" style="43" customWidth="1"/>
    <col min="13580" max="13824" width="10" style="43"/>
    <col min="13825" max="13825" width="51.77734375" style="43" customWidth="1"/>
    <col min="13826" max="13833" width="10" style="43"/>
    <col min="13834" max="13834" width="44.44140625" style="43" customWidth="1"/>
    <col min="13835" max="13835" width="26.21875" style="43" customWidth="1"/>
    <col min="13836" max="14080" width="10" style="43"/>
    <col min="14081" max="14081" width="51.77734375" style="43" customWidth="1"/>
    <col min="14082" max="14089" width="10" style="43"/>
    <col min="14090" max="14090" width="44.44140625" style="43" customWidth="1"/>
    <col min="14091" max="14091" width="26.21875" style="43" customWidth="1"/>
    <col min="14092" max="14336" width="10" style="43"/>
    <col min="14337" max="14337" width="51.77734375" style="43" customWidth="1"/>
    <col min="14338" max="14345" width="10" style="43"/>
    <col min="14346" max="14346" width="44.44140625" style="43" customWidth="1"/>
    <col min="14347" max="14347" width="26.21875" style="43" customWidth="1"/>
    <col min="14348" max="14592" width="10" style="43"/>
    <col min="14593" max="14593" width="51.77734375" style="43" customWidth="1"/>
    <col min="14594" max="14601" width="10" style="43"/>
    <col min="14602" max="14602" width="44.44140625" style="43" customWidth="1"/>
    <col min="14603" max="14603" width="26.21875" style="43" customWidth="1"/>
    <col min="14604" max="14848" width="10" style="43"/>
    <col min="14849" max="14849" width="51.77734375" style="43" customWidth="1"/>
    <col min="14850" max="14857" width="10" style="43"/>
    <col min="14858" max="14858" width="44.44140625" style="43" customWidth="1"/>
    <col min="14859" max="14859" width="26.21875" style="43" customWidth="1"/>
    <col min="14860" max="15104" width="10" style="43"/>
    <col min="15105" max="15105" width="51.77734375" style="43" customWidth="1"/>
    <col min="15106" max="15113" width="10" style="43"/>
    <col min="15114" max="15114" width="44.44140625" style="43" customWidth="1"/>
    <col min="15115" max="15115" width="26.21875" style="43" customWidth="1"/>
    <col min="15116" max="15360" width="10" style="43"/>
    <col min="15361" max="15361" width="51.77734375" style="43" customWidth="1"/>
    <col min="15362" max="15369" width="10" style="43"/>
    <col min="15370" max="15370" width="44.44140625" style="43" customWidth="1"/>
    <col min="15371" max="15371" width="26.21875" style="43" customWidth="1"/>
    <col min="15372" max="15616" width="10" style="43"/>
    <col min="15617" max="15617" width="51.77734375" style="43" customWidth="1"/>
    <col min="15618" max="15625" width="10" style="43"/>
    <col min="15626" max="15626" width="44.44140625" style="43" customWidth="1"/>
    <col min="15627" max="15627" width="26.21875" style="43" customWidth="1"/>
    <col min="15628" max="15872" width="10" style="43"/>
    <col min="15873" max="15873" width="51.77734375" style="43" customWidth="1"/>
    <col min="15874" max="15881" width="10" style="43"/>
    <col min="15882" max="15882" width="44.44140625" style="43" customWidth="1"/>
    <col min="15883" max="15883" width="26.21875" style="43" customWidth="1"/>
    <col min="15884" max="16128" width="10" style="43"/>
    <col min="16129" max="16129" width="51.77734375" style="43" customWidth="1"/>
    <col min="16130" max="16137" width="10" style="43"/>
    <col min="16138" max="16138" width="44.44140625" style="43" customWidth="1"/>
    <col min="16139" max="16139" width="26.21875" style="43" customWidth="1"/>
    <col min="16140" max="16384" width="10" style="43"/>
  </cols>
  <sheetData>
    <row r="1" spans="1:11" ht="18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45" customFormat="1" ht="87" customHeight="1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66" customHeight="1">
      <c r="A3" s="46" t="s">
        <v>13</v>
      </c>
      <c r="B3" s="47" t="s">
        <v>14</v>
      </c>
      <c r="C3" s="47"/>
      <c r="D3" s="47"/>
      <c r="E3" s="47"/>
      <c r="F3" s="47"/>
      <c r="G3" s="47"/>
      <c r="H3" s="47"/>
      <c r="I3" s="47"/>
      <c r="J3" s="47"/>
      <c r="K3" s="46">
        <v>3</v>
      </c>
    </row>
    <row r="4" spans="1:11" ht="66.75" customHeight="1">
      <c r="A4" s="48" t="s">
        <v>15</v>
      </c>
      <c r="B4" s="47" t="s">
        <v>16</v>
      </c>
      <c r="C4" s="47"/>
      <c r="D4" s="47"/>
      <c r="E4" s="47"/>
      <c r="F4" s="47"/>
      <c r="G4" s="47"/>
      <c r="H4" s="47"/>
      <c r="I4" s="47"/>
      <c r="J4" s="47"/>
      <c r="K4" s="46">
        <v>3</v>
      </c>
    </row>
    <row r="5" spans="1:11" ht="75" customHeight="1">
      <c r="A5" s="46" t="s">
        <v>17</v>
      </c>
      <c r="B5" s="47" t="s">
        <v>18</v>
      </c>
      <c r="C5" s="47"/>
      <c r="D5" s="47"/>
      <c r="E5" s="47"/>
      <c r="F5" s="47"/>
      <c r="G5" s="47"/>
      <c r="H5" s="47"/>
      <c r="I5" s="47"/>
      <c r="J5" s="47"/>
      <c r="K5" s="46">
        <v>4</v>
      </c>
    </row>
    <row r="6" spans="1:11" ht="84" customHeight="1">
      <c r="A6" s="46" t="s">
        <v>19</v>
      </c>
      <c r="B6" s="49" t="s">
        <v>20</v>
      </c>
      <c r="C6" s="49"/>
      <c r="D6" s="49"/>
      <c r="E6" s="49"/>
      <c r="F6" s="49"/>
      <c r="G6" s="49"/>
      <c r="H6" s="49"/>
      <c r="I6" s="49"/>
      <c r="J6" s="49"/>
      <c r="K6" s="50" t="s">
        <v>21</v>
      </c>
    </row>
    <row r="7" spans="1:11" ht="86.25" customHeight="1">
      <c r="A7" s="46"/>
      <c r="I7" s="51"/>
      <c r="K7" s="52"/>
    </row>
    <row r="8" spans="1:11" ht="27.75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1" ht="21">
      <c r="B9" s="56"/>
      <c r="C9" s="56"/>
      <c r="D9" s="56"/>
      <c r="E9" s="56"/>
      <c r="F9" s="56"/>
      <c r="G9" s="56"/>
      <c r="H9" s="56"/>
      <c r="I9" s="56"/>
      <c r="J9" s="56"/>
      <c r="K9" s="57"/>
    </row>
    <row r="10" spans="1:11" ht="18">
      <c r="B10" s="56"/>
      <c r="C10" s="56"/>
      <c r="D10" s="56"/>
      <c r="E10" s="56"/>
      <c r="F10" s="56"/>
      <c r="G10" s="56"/>
      <c r="H10" s="56"/>
      <c r="I10" s="56"/>
      <c r="J10" s="5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K2"/>
    <mergeCell ref="B3:J3"/>
    <mergeCell ref="B4:J4"/>
    <mergeCell ref="B5:J5"/>
    <mergeCell ref="B6:J6"/>
    <mergeCell ref="B8:J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="60" zoomScaleNormal="100" workbookViewId="0">
      <selection sqref="A1:K20"/>
    </sheetView>
  </sheetViews>
  <sheetFormatPr defaultColWidth="10" defaultRowHeight="15.6"/>
  <cols>
    <col min="1" max="1" width="53.44140625" style="67" customWidth="1"/>
    <col min="2" max="2" width="10.5546875" style="67" customWidth="1"/>
    <col min="3" max="3" width="19.109375" style="67" customWidth="1"/>
    <col min="4" max="4" width="16.109375" style="67" customWidth="1"/>
    <col min="5" max="5" width="17.44140625" style="67" customWidth="1"/>
    <col min="6" max="6" width="21" style="67" customWidth="1"/>
    <col min="7" max="7" width="19.88671875" style="67" customWidth="1"/>
    <col min="8" max="8" width="23" style="67" customWidth="1"/>
    <col min="9" max="9" width="20.77734375" style="67" customWidth="1"/>
    <col min="10" max="10" width="26.5546875" style="67" customWidth="1"/>
    <col min="11" max="11" width="25.44140625" style="67" customWidth="1"/>
    <col min="12" max="12" width="10.6640625" style="67" customWidth="1"/>
    <col min="13" max="256" width="10" style="67"/>
    <col min="257" max="257" width="53.44140625" style="67" customWidth="1"/>
    <col min="258" max="258" width="10.5546875" style="67" customWidth="1"/>
    <col min="259" max="259" width="19.109375" style="67" customWidth="1"/>
    <col min="260" max="260" width="16.109375" style="67" customWidth="1"/>
    <col min="261" max="261" width="17.44140625" style="67" customWidth="1"/>
    <col min="262" max="262" width="21" style="67" customWidth="1"/>
    <col min="263" max="263" width="19.88671875" style="67" customWidth="1"/>
    <col min="264" max="264" width="23" style="67" customWidth="1"/>
    <col min="265" max="265" width="20.77734375" style="67" customWidth="1"/>
    <col min="266" max="266" width="26.5546875" style="67" customWidth="1"/>
    <col min="267" max="267" width="25.44140625" style="67" customWidth="1"/>
    <col min="268" max="268" width="10.6640625" style="67" customWidth="1"/>
    <col min="269" max="512" width="10" style="67"/>
    <col min="513" max="513" width="53.44140625" style="67" customWidth="1"/>
    <col min="514" max="514" width="10.5546875" style="67" customWidth="1"/>
    <col min="515" max="515" width="19.109375" style="67" customWidth="1"/>
    <col min="516" max="516" width="16.109375" style="67" customWidth="1"/>
    <col min="517" max="517" width="17.44140625" style="67" customWidth="1"/>
    <col min="518" max="518" width="21" style="67" customWidth="1"/>
    <col min="519" max="519" width="19.88671875" style="67" customWidth="1"/>
    <col min="520" max="520" width="23" style="67" customWidth="1"/>
    <col min="521" max="521" width="20.77734375" style="67" customWidth="1"/>
    <col min="522" max="522" width="26.5546875" style="67" customWidth="1"/>
    <col min="523" max="523" width="25.44140625" style="67" customWidth="1"/>
    <col min="524" max="524" width="10.6640625" style="67" customWidth="1"/>
    <col min="525" max="768" width="10" style="67"/>
    <col min="769" max="769" width="53.44140625" style="67" customWidth="1"/>
    <col min="770" max="770" width="10.5546875" style="67" customWidth="1"/>
    <col min="771" max="771" width="19.109375" style="67" customWidth="1"/>
    <col min="772" max="772" width="16.109375" style="67" customWidth="1"/>
    <col min="773" max="773" width="17.44140625" style="67" customWidth="1"/>
    <col min="774" max="774" width="21" style="67" customWidth="1"/>
    <col min="775" max="775" width="19.88671875" style="67" customWidth="1"/>
    <col min="776" max="776" width="23" style="67" customWidth="1"/>
    <col min="777" max="777" width="20.77734375" style="67" customWidth="1"/>
    <col min="778" max="778" width="26.5546875" style="67" customWidth="1"/>
    <col min="779" max="779" width="25.44140625" style="67" customWidth="1"/>
    <col min="780" max="780" width="10.6640625" style="67" customWidth="1"/>
    <col min="781" max="1024" width="10" style="67"/>
    <col min="1025" max="1025" width="53.44140625" style="67" customWidth="1"/>
    <col min="1026" max="1026" width="10.5546875" style="67" customWidth="1"/>
    <col min="1027" max="1027" width="19.109375" style="67" customWidth="1"/>
    <col min="1028" max="1028" width="16.109375" style="67" customWidth="1"/>
    <col min="1029" max="1029" width="17.44140625" style="67" customWidth="1"/>
    <col min="1030" max="1030" width="21" style="67" customWidth="1"/>
    <col min="1031" max="1031" width="19.88671875" style="67" customWidth="1"/>
    <col min="1032" max="1032" width="23" style="67" customWidth="1"/>
    <col min="1033" max="1033" width="20.77734375" style="67" customWidth="1"/>
    <col min="1034" max="1034" width="26.5546875" style="67" customWidth="1"/>
    <col min="1035" max="1035" width="25.44140625" style="67" customWidth="1"/>
    <col min="1036" max="1036" width="10.6640625" style="67" customWidth="1"/>
    <col min="1037" max="1280" width="10" style="67"/>
    <col min="1281" max="1281" width="53.44140625" style="67" customWidth="1"/>
    <col min="1282" max="1282" width="10.5546875" style="67" customWidth="1"/>
    <col min="1283" max="1283" width="19.109375" style="67" customWidth="1"/>
    <col min="1284" max="1284" width="16.109375" style="67" customWidth="1"/>
    <col min="1285" max="1285" width="17.44140625" style="67" customWidth="1"/>
    <col min="1286" max="1286" width="21" style="67" customWidth="1"/>
    <col min="1287" max="1287" width="19.88671875" style="67" customWidth="1"/>
    <col min="1288" max="1288" width="23" style="67" customWidth="1"/>
    <col min="1289" max="1289" width="20.77734375" style="67" customWidth="1"/>
    <col min="1290" max="1290" width="26.5546875" style="67" customWidth="1"/>
    <col min="1291" max="1291" width="25.44140625" style="67" customWidth="1"/>
    <col min="1292" max="1292" width="10.6640625" style="67" customWidth="1"/>
    <col min="1293" max="1536" width="10" style="67"/>
    <col min="1537" max="1537" width="53.44140625" style="67" customWidth="1"/>
    <col min="1538" max="1538" width="10.5546875" style="67" customWidth="1"/>
    <col min="1539" max="1539" width="19.109375" style="67" customWidth="1"/>
    <col min="1540" max="1540" width="16.109375" style="67" customWidth="1"/>
    <col min="1541" max="1541" width="17.44140625" style="67" customWidth="1"/>
    <col min="1542" max="1542" width="21" style="67" customWidth="1"/>
    <col min="1543" max="1543" width="19.88671875" style="67" customWidth="1"/>
    <col min="1544" max="1544" width="23" style="67" customWidth="1"/>
    <col min="1545" max="1545" width="20.77734375" style="67" customWidth="1"/>
    <col min="1546" max="1546" width="26.5546875" style="67" customWidth="1"/>
    <col min="1547" max="1547" width="25.44140625" style="67" customWidth="1"/>
    <col min="1548" max="1548" width="10.6640625" style="67" customWidth="1"/>
    <col min="1549" max="1792" width="10" style="67"/>
    <col min="1793" max="1793" width="53.44140625" style="67" customWidth="1"/>
    <col min="1794" max="1794" width="10.5546875" style="67" customWidth="1"/>
    <col min="1795" max="1795" width="19.109375" style="67" customWidth="1"/>
    <col min="1796" max="1796" width="16.109375" style="67" customWidth="1"/>
    <col min="1797" max="1797" width="17.44140625" style="67" customWidth="1"/>
    <col min="1798" max="1798" width="21" style="67" customWidth="1"/>
    <col min="1799" max="1799" width="19.88671875" style="67" customWidth="1"/>
    <col min="1800" max="1800" width="23" style="67" customWidth="1"/>
    <col min="1801" max="1801" width="20.77734375" style="67" customWidth="1"/>
    <col min="1802" max="1802" width="26.5546875" style="67" customWidth="1"/>
    <col min="1803" max="1803" width="25.44140625" style="67" customWidth="1"/>
    <col min="1804" max="1804" width="10.6640625" style="67" customWidth="1"/>
    <col min="1805" max="2048" width="10" style="67"/>
    <col min="2049" max="2049" width="53.44140625" style="67" customWidth="1"/>
    <col min="2050" max="2050" width="10.5546875" style="67" customWidth="1"/>
    <col min="2051" max="2051" width="19.109375" style="67" customWidth="1"/>
    <col min="2052" max="2052" width="16.109375" style="67" customWidth="1"/>
    <col min="2053" max="2053" width="17.44140625" style="67" customWidth="1"/>
    <col min="2054" max="2054" width="21" style="67" customWidth="1"/>
    <col min="2055" max="2055" width="19.88671875" style="67" customWidth="1"/>
    <col min="2056" max="2056" width="23" style="67" customWidth="1"/>
    <col min="2057" max="2057" width="20.77734375" style="67" customWidth="1"/>
    <col min="2058" max="2058" width="26.5546875" style="67" customWidth="1"/>
    <col min="2059" max="2059" width="25.44140625" style="67" customWidth="1"/>
    <col min="2060" max="2060" width="10.6640625" style="67" customWidth="1"/>
    <col min="2061" max="2304" width="10" style="67"/>
    <col min="2305" max="2305" width="53.44140625" style="67" customWidth="1"/>
    <col min="2306" max="2306" width="10.5546875" style="67" customWidth="1"/>
    <col min="2307" max="2307" width="19.109375" style="67" customWidth="1"/>
    <col min="2308" max="2308" width="16.109375" style="67" customWidth="1"/>
    <col min="2309" max="2309" width="17.44140625" style="67" customWidth="1"/>
    <col min="2310" max="2310" width="21" style="67" customWidth="1"/>
    <col min="2311" max="2311" width="19.88671875" style="67" customWidth="1"/>
    <col min="2312" max="2312" width="23" style="67" customWidth="1"/>
    <col min="2313" max="2313" width="20.77734375" style="67" customWidth="1"/>
    <col min="2314" max="2314" width="26.5546875" style="67" customWidth="1"/>
    <col min="2315" max="2315" width="25.44140625" style="67" customWidth="1"/>
    <col min="2316" max="2316" width="10.6640625" style="67" customWidth="1"/>
    <col min="2317" max="2560" width="10" style="67"/>
    <col min="2561" max="2561" width="53.44140625" style="67" customWidth="1"/>
    <col min="2562" max="2562" width="10.5546875" style="67" customWidth="1"/>
    <col min="2563" max="2563" width="19.109375" style="67" customWidth="1"/>
    <col min="2564" max="2564" width="16.109375" style="67" customWidth="1"/>
    <col min="2565" max="2565" width="17.44140625" style="67" customWidth="1"/>
    <col min="2566" max="2566" width="21" style="67" customWidth="1"/>
    <col min="2567" max="2567" width="19.88671875" style="67" customWidth="1"/>
    <col min="2568" max="2568" width="23" style="67" customWidth="1"/>
    <col min="2569" max="2569" width="20.77734375" style="67" customWidth="1"/>
    <col min="2570" max="2570" width="26.5546875" style="67" customWidth="1"/>
    <col min="2571" max="2571" width="25.44140625" style="67" customWidth="1"/>
    <col min="2572" max="2572" width="10.6640625" style="67" customWidth="1"/>
    <col min="2573" max="2816" width="10" style="67"/>
    <col min="2817" max="2817" width="53.44140625" style="67" customWidth="1"/>
    <col min="2818" max="2818" width="10.5546875" style="67" customWidth="1"/>
    <col min="2819" max="2819" width="19.109375" style="67" customWidth="1"/>
    <col min="2820" max="2820" width="16.109375" style="67" customWidth="1"/>
    <col min="2821" max="2821" width="17.44140625" style="67" customWidth="1"/>
    <col min="2822" max="2822" width="21" style="67" customWidth="1"/>
    <col min="2823" max="2823" width="19.88671875" style="67" customWidth="1"/>
    <col min="2824" max="2824" width="23" style="67" customWidth="1"/>
    <col min="2825" max="2825" width="20.77734375" style="67" customWidth="1"/>
    <col min="2826" max="2826" width="26.5546875" style="67" customWidth="1"/>
    <col min="2827" max="2827" width="25.44140625" style="67" customWidth="1"/>
    <col min="2828" max="2828" width="10.6640625" style="67" customWidth="1"/>
    <col min="2829" max="3072" width="10" style="67"/>
    <col min="3073" max="3073" width="53.44140625" style="67" customWidth="1"/>
    <col min="3074" max="3074" width="10.5546875" style="67" customWidth="1"/>
    <col min="3075" max="3075" width="19.109375" style="67" customWidth="1"/>
    <col min="3076" max="3076" width="16.109375" style="67" customWidth="1"/>
    <col min="3077" max="3077" width="17.44140625" style="67" customWidth="1"/>
    <col min="3078" max="3078" width="21" style="67" customWidth="1"/>
    <col min="3079" max="3079" width="19.88671875" style="67" customWidth="1"/>
    <col min="3080" max="3080" width="23" style="67" customWidth="1"/>
    <col min="3081" max="3081" width="20.77734375" style="67" customWidth="1"/>
    <col min="3082" max="3082" width="26.5546875" style="67" customWidth="1"/>
    <col min="3083" max="3083" width="25.44140625" style="67" customWidth="1"/>
    <col min="3084" max="3084" width="10.6640625" style="67" customWidth="1"/>
    <col min="3085" max="3328" width="10" style="67"/>
    <col min="3329" max="3329" width="53.44140625" style="67" customWidth="1"/>
    <col min="3330" max="3330" width="10.5546875" style="67" customWidth="1"/>
    <col min="3331" max="3331" width="19.109375" style="67" customWidth="1"/>
    <col min="3332" max="3332" width="16.109375" style="67" customWidth="1"/>
    <col min="3333" max="3333" width="17.44140625" style="67" customWidth="1"/>
    <col min="3334" max="3334" width="21" style="67" customWidth="1"/>
    <col min="3335" max="3335" width="19.88671875" style="67" customWidth="1"/>
    <col min="3336" max="3336" width="23" style="67" customWidth="1"/>
    <col min="3337" max="3337" width="20.77734375" style="67" customWidth="1"/>
    <col min="3338" max="3338" width="26.5546875" style="67" customWidth="1"/>
    <col min="3339" max="3339" width="25.44140625" style="67" customWidth="1"/>
    <col min="3340" max="3340" width="10.6640625" style="67" customWidth="1"/>
    <col min="3341" max="3584" width="10" style="67"/>
    <col min="3585" max="3585" width="53.44140625" style="67" customWidth="1"/>
    <col min="3586" max="3586" width="10.5546875" style="67" customWidth="1"/>
    <col min="3587" max="3587" width="19.109375" style="67" customWidth="1"/>
    <col min="3588" max="3588" width="16.109375" style="67" customWidth="1"/>
    <col min="3589" max="3589" width="17.44140625" style="67" customWidth="1"/>
    <col min="3590" max="3590" width="21" style="67" customWidth="1"/>
    <col min="3591" max="3591" width="19.88671875" style="67" customWidth="1"/>
    <col min="3592" max="3592" width="23" style="67" customWidth="1"/>
    <col min="3593" max="3593" width="20.77734375" style="67" customWidth="1"/>
    <col min="3594" max="3594" width="26.5546875" style="67" customWidth="1"/>
    <col min="3595" max="3595" width="25.44140625" style="67" customWidth="1"/>
    <col min="3596" max="3596" width="10.6640625" style="67" customWidth="1"/>
    <col min="3597" max="3840" width="10" style="67"/>
    <col min="3841" max="3841" width="53.44140625" style="67" customWidth="1"/>
    <col min="3842" max="3842" width="10.5546875" style="67" customWidth="1"/>
    <col min="3843" max="3843" width="19.109375" style="67" customWidth="1"/>
    <col min="3844" max="3844" width="16.109375" style="67" customWidth="1"/>
    <col min="3845" max="3845" width="17.44140625" style="67" customWidth="1"/>
    <col min="3846" max="3846" width="21" style="67" customWidth="1"/>
    <col min="3847" max="3847" width="19.88671875" style="67" customWidth="1"/>
    <col min="3848" max="3848" width="23" style="67" customWidth="1"/>
    <col min="3849" max="3849" width="20.77734375" style="67" customWidth="1"/>
    <col min="3850" max="3850" width="26.5546875" style="67" customWidth="1"/>
    <col min="3851" max="3851" width="25.44140625" style="67" customWidth="1"/>
    <col min="3852" max="3852" width="10.6640625" style="67" customWidth="1"/>
    <col min="3853" max="4096" width="10" style="67"/>
    <col min="4097" max="4097" width="53.44140625" style="67" customWidth="1"/>
    <col min="4098" max="4098" width="10.5546875" style="67" customWidth="1"/>
    <col min="4099" max="4099" width="19.109375" style="67" customWidth="1"/>
    <col min="4100" max="4100" width="16.109375" style="67" customWidth="1"/>
    <col min="4101" max="4101" width="17.44140625" style="67" customWidth="1"/>
    <col min="4102" max="4102" width="21" style="67" customWidth="1"/>
    <col min="4103" max="4103" width="19.88671875" style="67" customWidth="1"/>
    <col min="4104" max="4104" width="23" style="67" customWidth="1"/>
    <col min="4105" max="4105" width="20.77734375" style="67" customWidth="1"/>
    <col min="4106" max="4106" width="26.5546875" style="67" customWidth="1"/>
    <col min="4107" max="4107" width="25.44140625" style="67" customWidth="1"/>
    <col min="4108" max="4108" width="10.6640625" style="67" customWidth="1"/>
    <col min="4109" max="4352" width="10" style="67"/>
    <col min="4353" max="4353" width="53.44140625" style="67" customWidth="1"/>
    <col min="4354" max="4354" width="10.5546875" style="67" customWidth="1"/>
    <col min="4355" max="4355" width="19.109375" style="67" customWidth="1"/>
    <col min="4356" max="4356" width="16.109375" style="67" customWidth="1"/>
    <col min="4357" max="4357" width="17.44140625" style="67" customWidth="1"/>
    <col min="4358" max="4358" width="21" style="67" customWidth="1"/>
    <col min="4359" max="4359" width="19.88671875" style="67" customWidth="1"/>
    <col min="4360" max="4360" width="23" style="67" customWidth="1"/>
    <col min="4361" max="4361" width="20.77734375" style="67" customWidth="1"/>
    <col min="4362" max="4362" width="26.5546875" style="67" customWidth="1"/>
    <col min="4363" max="4363" width="25.44140625" style="67" customWidth="1"/>
    <col min="4364" max="4364" width="10.6640625" style="67" customWidth="1"/>
    <col min="4365" max="4608" width="10" style="67"/>
    <col min="4609" max="4609" width="53.44140625" style="67" customWidth="1"/>
    <col min="4610" max="4610" width="10.5546875" style="67" customWidth="1"/>
    <col min="4611" max="4611" width="19.109375" style="67" customWidth="1"/>
    <col min="4612" max="4612" width="16.109375" style="67" customWidth="1"/>
    <col min="4613" max="4613" width="17.44140625" style="67" customWidth="1"/>
    <col min="4614" max="4614" width="21" style="67" customWidth="1"/>
    <col min="4615" max="4615" width="19.88671875" style="67" customWidth="1"/>
    <col min="4616" max="4616" width="23" style="67" customWidth="1"/>
    <col min="4617" max="4617" width="20.77734375" style="67" customWidth="1"/>
    <col min="4618" max="4618" width="26.5546875" style="67" customWidth="1"/>
    <col min="4619" max="4619" width="25.44140625" style="67" customWidth="1"/>
    <col min="4620" max="4620" width="10.6640625" style="67" customWidth="1"/>
    <col min="4621" max="4864" width="10" style="67"/>
    <col min="4865" max="4865" width="53.44140625" style="67" customWidth="1"/>
    <col min="4866" max="4866" width="10.5546875" style="67" customWidth="1"/>
    <col min="4867" max="4867" width="19.109375" style="67" customWidth="1"/>
    <col min="4868" max="4868" width="16.109375" style="67" customWidth="1"/>
    <col min="4869" max="4869" width="17.44140625" style="67" customWidth="1"/>
    <col min="4870" max="4870" width="21" style="67" customWidth="1"/>
    <col min="4871" max="4871" width="19.88671875" style="67" customWidth="1"/>
    <col min="4872" max="4872" width="23" style="67" customWidth="1"/>
    <col min="4873" max="4873" width="20.77734375" style="67" customWidth="1"/>
    <col min="4874" max="4874" width="26.5546875" style="67" customWidth="1"/>
    <col min="4875" max="4875" width="25.44140625" style="67" customWidth="1"/>
    <col min="4876" max="4876" width="10.6640625" style="67" customWidth="1"/>
    <col min="4877" max="5120" width="10" style="67"/>
    <col min="5121" max="5121" width="53.44140625" style="67" customWidth="1"/>
    <col min="5122" max="5122" width="10.5546875" style="67" customWidth="1"/>
    <col min="5123" max="5123" width="19.109375" style="67" customWidth="1"/>
    <col min="5124" max="5124" width="16.109375" style="67" customWidth="1"/>
    <col min="5125" max="5125" width="17.44140625" style="67" customWidth="1"/>
    <col min="5126" max="5126" width="21" style="67" customWidth="1"/>
    <col min="5127" max="5127" width="19.88671875" style="67" customWidth="1"/>
    <col min="5128" max="5128" width="23" style="67" customWidth="1"/>
    <col min="5129" max="5129" width="20.77734375" style="67" customWidth="1"/>
    <col min="5130" max="5130" width="26.5546875" style="67" customWidth="1"/>
    <col min="5131" max="5131" width="25.44140625" style="67" customWidth="1"/>
    <col min="5132" max="5132" width="10.6640625" style="67" customWidth="1"/>
    <col min="5133" max="5376" width="10" style="67"/>
    <col min="5377" max="5377" width="53.44140625" style="67" customWidth="1"/>
    <col min="5378" max="5378" width="10.5546875" style="67" customWidth="1"/>
    <col min="5379" max="5379" width="19.109375" style="67" customWidth="1"/>
    <col min="5380" max="5380" width="16.109375" style="67" customWidth="1"/>
    <col min="5381" max="5381" width="17.44140625" style="67" customWidth="1"/>
    <col min="5382" max="5382" width="21" style="67" customWidth="1"/>
    <col min="5383" max="5383" width="19.88671875" style="67" customWidth="1"/>
    <col min="5384" max="5384" width="23" style="67" customWidth="1"/>
    <col min="5385" max="5385" width="20.77734375" style="67" customWidth="1"/>
    <col min="5386" max="5386" width="26.5546875" style="67" customWidth="1"/>
    <col min="5387" max="5387" width="25.44140625" style="67" customWidth="1"/>
    <col min="5388" max="5388" width="10.6640625" style="67" customWidth="1"/>
    <col min="5389" max="5632" width="10" style="67"/>
    <col min="5633" max="5633" width="53.44140625" style="67" customWidth="1"/>
    <col min="5634" max="5634" width="10.5546875" style="67" customWidth="1"/>
    <col min="5635" max="5635" width="19.109375" style="67" customWidth="1"/>
    <col min="5636" max="5636" width="16.109375" style="67" customWidth="1"/>
    <col min="5637" max="5637" width="17.44140625" style="67" customWidth="1"/>
    <col min="5638" max="5638" width="21" style="67" customWidth="1"/>
    <col min="5639" max="5639" width="19.88671875" style="67" customWidth="1"/>
    <col min="5640" max="5640" width="23" style="67" customWidth="1"/>
    <col min="5641" max="5641" width="20.77734375" style="67" customWidth="1"/>
    <col min="5642" max="5642" width="26.5546875" style="67" customWidth="1"/>
    <col min="5643" max="5643" width="25.44140625" style="67" customWidth="1"/>
    <col min="5644" max="5644" width="10.6640625" style="67" customWidth="1"/>
    <col min="5645" max="5888" width="10" style="67"/>
    <col min="5889" max="5889" width="53.44140625" style="67" customWidth="1"/>
    <col min="5890" max="5890" width="10.5546875" style="67" customWidth="1"/>
    <col min="5891" max="5891" width="19.109375" style="67" customWidth="1"/>
    <col min="5892" max="5892" width="16.109375" style="67" customWidth="1"/>
    <col min="5893" max="5893" width="17.44140625" style="67" customWidth="1"/>
    <col min="5894" max="5894" width="21" style="67" customWidth="1"/>
    <col min="5895" max="5895" width="19.88671875" style="67" customWidth="1"/>
    <col min="5896" max="5896" width="23" style="67" customWidth="1"/>
    <col min="5897" max="5897" width="20.77734375" style="67" customWidth="1"/>
    <col min="5898" max="5898" width="26.5546875" style="67" customWidth="1"/>
    <col min="5899" max="5899" width="25.44140625" style="67" customWidth="1"/>
    <col min="5900" max="5900" width="10.6640625" style="67" customWidth="1"/>
    <col min="5901" max="6144" width="10" style="67"/>
    <col min="6145" max="6145" width="53.44140625" style="67" customWidth="1"/>
    <col min="6146" max="6146" width="10.5546875" style="67" customWidth="1"/>
    <col min="6147" max="6147" width="19.109375" style="67" customWidth="1"/>
    <col min="6148" max="6148" width="16.109375" style="67" customWidth="1"/>
    <col min="6149" max="6149" width="17.44140625" style="67" customWidth="1"/>
    <col min="6150" max="6150" width="21" style="67" customWidth="1"/>
    <col min="6151" max="6151" width="19.88671875" style="67" customWidth="1"/>
    <col min="6152" max="6152" width="23" style="67" customWidth="1"/>
    <col min="6153" max="6153" width="20.77734375" style="67" customWidth="1"/>
    <col min="6154" max="6154" width="26.5546875" style="67" customWidth="1"/>
    <col min="6155" max="6155" width="25.44140625" style="67" customWidth="1"/>
    <col min="6156" max="6156" width="10.6640625" style="67" customWidth="1"/>
    <col min="6157" max="6400" width="10" style="67"/>
    <col min="6401" max="6401" width="53.44140625" style="67" customWidth="1"/>
    <col min="6402" max="6402" width="10.5546875" style="67" customWidth="1"/>
    <col min="6403" max="6403" width="19.109375" style="67" customWidth="1"/>
    <col min="6404" max="6404" width="16.109375" style="67" customWidth="1"/>
    <col min="6405" max="6405" width="17.44140625" style="67" customWidth="1"/>
    <col min="6406" max="6406" width="21" style="67" customWidth="1"/>
    <col min="6407" max="6407" width="19.88671875" style="67" customWidth="1"/>
    <col min="6408" max="6408" width="23" style="67" customWidth="1"/>
    <col min="6409" max="6409" width="20.77734375" style="67" customWidth="1"/>
    <col min="6410" max="6410" width="26.5546875" style="67" customWidth="1"/>
    <col min="6411" max="6411" width="25.44140625" style="67" customWidth="1"/>
    <col min="6412" max="6412" width="10.6640625" style="67" customWidth="1"/>
    <col min="6413" max="6656" width="10" style="67"/>
    <col min="6657" max="6657" width="53.44140625" style="67" customWidth="1"/>
    <col min="6658" max="6658" width="10.5546875" style="67" customWidth="1"/>
    <col min="6659" max="6659" width="19.109375" style="67" customWidth="1"/>
    <col min="6660" max="6660" width="16.109375" style="67" customWidth="1"/>
    <col min="6661" max="6661" width="17.44140625" style="67" customWidth="1"/>
    <col min="6662" max="6662" width="21" style="67" customWidth="1"/>
    <col min="6663" max="6663" width="19.88671875" style="67" customWidth="1"/>
    <col min="6664" max="6664" width="23" style="67" customWidth="1"/>
    <col min="6665" max="6665" width="20.77734375" style="67" customWidth="1"/>
    <col min="6666" max="6666" width="26.5546875" style="67" customWidth="1"/>
    <col min="6667" max="6667" width="25.44140625" style="67" customWidth="1"/>
    <col min="6668" max="6668" width="10.6640625" style="67" customWidth="1"/>
    <col min="6669" max="6912" width="10" style="67"/>
    <col min="6913" max="6913" width="53.44140625" style="67" customWidth="1"/>
    <col min="6914" max="6914" width="10.5546875" style="67" customWidth="1"/>
    <col min="6915" max="6915" width="19.109375" style="67" customWidth="1"/>
    <col min="6916" max="6916" width="16.109375" style="67" customWidth="1"/>
    <col min="6917" max="6917" width="17.44140625" style="67" customWidth="1"/>
    <col min="6918" max="6918" width="21" style="67" customWidth="1"/>
    <col min="6919" max="6919" width="19.88671875" style="67" customWidth="1"/>
    <col min="6920" max="6920" width="23" style="67" customWidth="1"/>
    <col min="6921" max="6921" width="20.77734375" style="67" customWidth="1"/>
    <col min="6922" max="6922" width="26.5546875" style="67" customWidth="1"/>
    <col min="6923" max="6923" width="25.44140625" style="67" customWidth="1"/>
    <col min="6924" max="6924" width="10.6640625" style="67" customWidth="1"/>
    <col min="6925" max="7168" width="10" style="67"/>
    <col min="7169" max="7169" width="53.44140625" style="67" customWidth="1"/>
    <col min="7170" max="7170" width="10.5546875" style="67" customWidth="1"/>
    <col min="7171" max="7171" width="19.109375" style="67" customWidth="1"/>
    <col min="7172" max="7172" width="16.109375" style="67" customWidth="1"/>
    <col min="7173" max="7173" width="17.44140625" style="67" customWidth="1"/>
    <col min="7174" max="7174" width="21" style="67" customWidth="1"/>
    <col min="7175" max="7175" width="19.88671875" style="67" customWidth="1"/>
    <col min="7176" max="7176" width="23" style="67" customWidth="1"/>
    <col min="7177" max="7177" width="20.77734375" style="67" customWidth="1"/>
    <col min="7178" max="7178" width="26.5546875" style="67" customWidth="1"/>
    <col min="7179" max="7179" width="25.44140625" style="67" customWidth="1"/>
    <col min="7180" max="7180" width="10.6640625" style="67" customWidth="1"/>
    <col min="7181" max="7424" width="10" style="67"/>
    <col min="7425" max="7425" width="53.44140625" style="67" customWidth="1"/>
    <col min="7426" max="7426" width="10.5546875" style="67" customWidth="1"/>
    <col min="7427" max="7427" width="19.109375" style="67" customWidth="1"/>
    <col min="7428" max="7428" width="16.109375" style="67" customWidth="1"/>
    <col min="7429" max="7429" width="17.44140625" style="67" customWidth="1"/>
    <col min="7430" max="7430" width="21" style="67" customWidth="1"/>
    <col min="7431" max="7431" width="19.88671875" style="67" customWidth="1"/>
    <col min="7432" max="7432" width="23" style="67" customWidth="1"/>
    <col min="7433" max="7433" width="20.77734375" style="67" customWidth="1"/>
    <col min="7434" max="7434" width="26.5546875" style="67" customWidth="1"/>
    <col min="7435" max="7435" width="25.44140625" style="67" customWidth="1"/>
    <col min="7436" max="7436" width="10.6640625" style="67" customWidth="1"/>
    <col min="7437" max="7680" width="10" style="67"/>
    <col min="7681" max="7681" width="53.44140625" style="67" customWidth="1"/>
    <col min="7682" max="7682" width="10.5546875" style="67" customWidth="1"/>
    <col min="7683" max="7683" width="19.109375" style="67" customWidth="1"/>
    <col min="7684" max="7684" width="16.109375" style="67" customWidth="1"/>
    <col min="7685" max="7685" width="17.44140625" style="67" customWidth="1"/>
    <col min="7686" max="7686" width="21" style="67" customWidth="1"/>
    <col min="7687" max="7687" width="19.88671875" style="67" customWidth="1"/>
    <col min="7688" max="7688" width="23" style="67" customWidth="1"/>
    <col min="7689" max="7689" width="20.77734375" style="67" customWidth="1"/>
    <col min="7690" max="7690" width="26.5546875" style="67" customWidth="1"/>
    <col min="7691" max="7691" width="25.44140625" style="67" customWidth="1"/>
    <col min="7692" max="7692" width="10.6640625" style="67" customWidth="1"/>
    <col min="7693" max="7936" width="10" style="67"/>
    <col min="7937" max="7937" width="53.44140625" style="67" customWidth="1"/>
    <col min="7938" max="7938" width="10.5546875" style="67" customWidth="1"/>
    <col min="7939" max="7939" width="19.109375" style="67" customWidth="1"/>
    <col min="7940" max="7940" width="16.109375" style="67" customWidth="1"/>
    <col min="7941" max="7941" width="17.44140625" style="67" customWidth="1"/>
    <col min="7942" max="7942" width="21" style="67" customWidth="1"/>
    <col min="7943" max="7943" width="19.88671875" style="67" customWidth="1"/>
    <col min="7944" max="7944" width="23" style="67" customWidth="1"/>
    <col min="7945" max="7945" width="20.77734375" style="67" customWidth="1"/>
    <col min="7946" max="7946" width="26.5546875" style="67" customWidth="1"/>
    <col min="7947" max="7947" width="25.44140625" style="67" customWidth="1"/>
    <col min="7948" max="7948" width="10.6640625" style="67" customWidth="1"/>
    <col min="7949" max="8192" width="10" style="67"/>
    <col min="8193" max="8193" width="53.44140625" style="67" customWidth="1"/>
    <col min="8194" max="8194" width="10.5546875" style="67" customWidth="1"/>
    <col min="8195" max="8195" width="19.109375" style="67" customWidth="1"/>
    <col min="8196" max="8196" width="16.109375" style="67" customWidth="1"/>
    <col min="8197" max="8197" width="17.44140625" style="67" customWidth="1"/>
    <col min="8198" max="8198" width="21" style="67" customWidth="1"/>
    <col min="8199" max="8199" width="19.88671875" style="67" customWidth="1"/>
    <col min="8200" max="8200" width="23" style="67" customWidth="1"/>
    <col min="8201" max="8201" width="20.77734375" style="67" customWidth="1"/>
    <col min="8202" max="8202" width="26.5546875" style="67" customWidth="1"/>
    <col min="8203" max="8203" width="25.44140625" style="67" customWidth="1"/>
    <col min="8204" max="8204" width="10.6640625" style="67" customWidth="1"/>
    <col min="8205" max="8448" width="10" style="67"/>
    <col min="8449" max="8449" width="53.44140625" style="67" customWidth="1"/>
    <col min="8450" max="8450" width="10.5546875" style="67" customWidth="1"/>
    <col min="8451" max="8451" width="19.109375" style="67" customWidth="1"/>
    <col min="8452" max="8452" width="16.109375" style="67" customWidth="1"/>
    <col min="8453" max="8453" width="17.44140625" style="67" customWidth="1"/>
    <col min="8454" max="8454" width="21" style="67" customWidth="1"/>
    <col min="8455" max="8455" width="19.88671875" style="67" customWidth="1"/>
    <col min="8456" max="8456" width="23" style="67" customWidth="1"/>
    <col min="8457" max="8457" width="20.77734375" style="67" customWidth="1"/>
    <col min="8458" max="8458" width="26.5546875" style="67" customWidth="1"/>
    <col min="8459" max="8459" width="25.44140625" style="67" customWidth="1"/>
    <col min="8460" max="8460" width="10.6640625" style="67" customWidth="1"/>
    <col min="8461" max="8704" width="10" style="67"/>
    <col min="8705" max="8705" width="53.44140625" style="67" customWidth="1"/>
    <col min="8706" max="8706" width="10.5546875" style="67" customWidth="1"/>
    <col min="8707" max="8707" width="19.109375" style="67" customWidth="1"/>
    <col min="8708" max="8708" width="16.109375" style="67" customWidth="1"/>
    <col min="8709" max="8709" width="17.44140625" style="67" customWidth="1"/>
    <col min="8710" max="8710" width="21" style="67" customWidth="1"/>
    <col min="8711" max="8711" width="19.88671875" style="67" customWidth="1"/>
    <col min="8712" max="8712" width="23" style="67" customWidth="1"/>
    <col min="8713" max="8713" width="20.77734375" style="67" customWidth="1"/>
    <col min="8714" max="8714" width="26.5546875" style="67" customWidth="1"/>
    <col min="8715" max="8715" width="25.44140625" style="67" customWidth="1"/>
    <col min="8716" max="8716" width="10.6640625" style="67" customWidth="1"/>
    <col min="8717" max="8960" width="10" style="67"/>
    <col min="8961" max="8961" width="53.44140625" style="67" customWidth="1"/>
    <col min="8962" max="8962" width="10.5546875" style="67" customWidth="1"/>
    <col min="8963" max="8963" width="19.109375" style="67" customWidth="1"/>
    <col min="8964" max="8964" width="16.109375" style="67" customWidth="1"/>
    <col min="8965" max="8965" width="17.44140625" style="67" customWidth="1"/>
    <col min="8966" max="8966" width="21" style="67" customWidth="1"/>
    <col min="8967" max="8967" width="19.88671875" style="67" customWidth="1"/>
    <col min="8968" max="8968" width="23" style="67" customWidth="1"/>
    <col min="8969" max="8969" width="20.77734375" style="67" customWidth="1"/>
    <col min="8970" max="8970" width="26.5546875" style="67" customWidth="1"/>
    <col min="8971" max="8971" width="25.44140625" style="67" customWidth="1"/>
    <col min="8972" max="8972" width="10.6640625" style="67" customWidth="1"/>
    <col min="8973" max="9216" width="10" style="67"/>
    <col min="9217" max="9217" width="53.44140625" style="67" customWidth="1"/>
    <col min="9218" max="9218" width="10.5546875" style="67" customWidth="1"/>
    <col min="9219" max="9219" width="19.109375" style="67" customWidth="1"/>
    <col min="9220" max="9220" width="16.109375" style="67" customWidth="1"/>
    <col min="9221" max="9221" width="17.44140625" style="67" customWidth="1"/>
    <col min="9222" max="9222" width="21" style="67" customWidth="1"/>
    <col min="9223" max="9223" width="19.88671875" style="67" customWidth="1"/>
    <col min="9224" max="9224" width="23" style="67" customWidth="1"/>
    <col min="9225" max="9225" width="20.77734375" style="67" customWidth="1"/>
    <col min="9226" max="9226" width="26.5546875" style="67" customWidth="1"/>
    <col min="9227" max="9227" width="25.44140625" style="67" customWidth="1"/>
    <col min="9228" max="9228" width="10.6640625" style="67" customWidth="1"/>
    <col min="9229" max="9472" width="10" style="67"/>
    <col min="9473" max="9473" width="53.44140625" style="67" customWidth="1"/>
    <col min="9474" max="9474" width="10.5546875" style="67" customWidth="1"/>
    <col min="9475" max="9475" width="19.109375" style="67" customWidth="1"/>
    <col min="9476" max="9476" width="16.109375" style="67" customWidth="1"/>
    <col min="9477" max="9477" width="17.44140625" style="67" customWidth="1"/>
    <col min="9478" max="9478" width="21" style="67" customWidth="1"/>
    <col min="9479" max="9479" width="19.88671875" style="67" customWidth="1"/>
    <col min="9480" max="9480" width="23" style="67" customWidth="1"/>
    <col min="9481" max="9481" width="20.77734375" style="67" customWidth="1"/>
    <col min="9482" max="9482" width="26.5546875" style="67" customWidth="1"/>
    <col min="9483" max="9483" width="25.44140625" style="67" customWidth="1"/>
    <col min="9484" max="9484" width="10.6640625" style="67" customWidth="1"/>
    <col min="9485" max="9728" width="10" style="67"/>
    <col min="9729" max="9729" width="53.44140625" style="67" customWidth="1"/>
    <col min="9730" max="9730" width="10.5546875" style="67" customWidth="1"/>
    <col min="9731" max="9731" width="19.109375" style="67" customWidth="1"/>
    <col min="9732" max="9732" width="16.109375" style="67" customWidth="1"/>
    <col min="9733" max="9733" width="17.44140625" style="67" customWidth="1"/>
    <col min="9734" max="9734" width="21" style="67" customWidth="1"/>
    <col min="9735" max="9735" width="19.88671875" style="67" customWidth="1"/>
    <col min="9736" max="9736" width="23" style="67" customWidth="1"/>
    <col min="9737" max="9737" width="20.77734375" style="67" customWidth="1"/>
    <col min="9738" max="9738" width="26.5546875" style="67" customWidth="1"/>
    <col min="9739" max="9739" width="25.44140625" style="67" customWidth="1"/>
    <col min="9740" max="9740" width="10.6640625" style="67" customWidth="1"/>
    <col min="9741" max="9984" width="10" style="67"/>
    <col min="9985" max="9985" width="53.44140625" style="67" customWidth="1"/>
    <col min="9986" max="9986" width="10.5546875" style="67" customWidth="1"/>
    <col min="9987" max="9987" width="19.109375" style="67" customWidth="1"/>
    <col min="9988" max="9988" width="16.109375" style="67" customWidth="1"/>
    <col min="9989" max="9989" width="17.44140625" style="67" customWidth="1"/>
    <col min="9990" max="9990" width="21" style="67" customWidth="1"/>
    <col min="9991" max="9991" width="19.88671875" style="67" customWidth="1"/>
    <col min="9992" max="9992" width="23" style="67" customWidth="1"/>
    <col min="9993" max="9993" width="20.77734375" style="67" customWidth="1"/>
    <col min="9994" max="9994" width="26.5546875" style="67" customWidth="1"/>
    <col min="9995" max="9995" width="25.44140625" style="67" customWidth="1"/>
    <col min="9996" max="9996" width="10.6640625" style="67" customWidth="1"/>
    <col min="9997" max="10240" width="10" style="67"/>
    <col min="10241" max="10241" width="53.44140625" style="67" customWidth="1"/>
    <col min="10242" max="10242" width="10.5546875" style="67" customWidth="1"/>
    <col min="10243" max="10243" width="19.109375" style="67" customWidth="1"/>
    <col min="10244" max="10244" width="16.109375" style="67" customWidth="1"/>
    <col min="10245" max="10245" width="17.44140625" style="67" customWidth="1"/>
    <col min="10246" max="10246" width="21" style="67" customWidth="1"/>
    <col min="10247" max="10247" width="19.88671875" style="67" customWidth="1"/>
    <col min="10248" max="10248" width="23" style="67" customWidth="1"/>
    <col min="10249" max="10249" width="20.77734375" style="67" customWidth="1"/>
    <col min="10250" max="10250" width="26.5546875" style="67" customWidth="1"/>
    <col min="10251" max="10251" width="25.44140625" style="67" customWidth="1"/>
    <col min="10252" max="10252" width="10.6640625" style="67" customWidth="1"/>
    <col min="10253" max="10496" width="10" style="67"/>
    <col min="10497" max="10497" width="53.44140625" style="67" customWidth="1"/>
    <col min="10498" max="10498" width="10.5546875" style="67" customWidth="1"/>
    <col min="10499" max="10499" width="19.109375" style="67" customWidth="1"/>
    <col min="10500" max="10500" width="16.109375" style="67" customWidth="1"/>
    <col min="10501" max="10501" width="17.44140625" style="67" customWidth="1"/>
    <col min="10502" max="10502" width="21" style="67" customWidth="1"/>
    <col min="10503" max="10503" width="19.88671875" style="67" customWidth="1"/>
    <col min="10504" max="10504" width="23" style="67" customWidth="1"/>
    <col min="10505" max="10505" width="20.77734375" style="67" customWidth="1"/>
    <col min="10506" max="10506" width="26.5546875" style="67" customWidth="1"/>
    <col min="10507" max="10507" width="25.44140625" style="67" customWidth="1"/>
    <col min="10508" max="10508" width="10.6640625" style="67" customWidth="1"/>
    <col min="10509" max="10752" width="10" style="67"/>
    <col min="10753" max="10753" width="53.44140625" style="67" customWidth="1"/>
    <col min="10754" max="10754" width="10.5546875" style="67" customWidth="1"/>
    <col min="10755" max="10755" width="19.109375" style="67" customWidth="1"/>
    <col min="10756" max="10756" width="16.109375" style="67" customWidth="1"/>
    <col min="10757" max="10757" width="17.44140625" style="67" customWidth="1"/>
    <col min="10758" max="10758" width="21" style="67" customWidth="1"/>
    <col min="10759" max="10759" width="19.88671875" style="67" customWidth="1"/>
    <col min="10760" max="10760" width="23" style="67" customWidth="1"/>
    <col min="10761" max="10761" width="20.77734375" style="67" customWidth="1"/>
    <col min="10762" max="10762" width="26.5546875" style="67" customWidth="1"/>
    <col min="10763" max="10763" width="25.44140625" style="67" customWidth="1"/>
    <col min="10764" max="10764" width="10.6640625" style="67" customWidth="1"/>
    <col min="10765" max="11008" width="10" style="67"/>
    <col min="11009" max="11009" width="53.44140625" style="67" customWidth="1"/>
    <col min="11010" max="11010" width="10.5546875" style="67" customWidth="1"/>
    <col min="11011" max="11011" width="19.109375" style="67" customWidth="1"/>
    <col min="11012" max="11012" width="16.109375" style="67" customWidth="1"/>
    <col min="11013" max="11013" width="17.44140625" style="67" customWidth="1"/>
    <col min="11014" max="11014" width="21" style="67" customWidth="1"/>
    <col min="11015" max="11015" width="19.88671875" style="67" customWidth="1"/>
    <col min="11016" max="11016" width="23" style="67" customWidth="1"/>
    <col min="11017" max="11017" width="20.77734375" style="67" customWidth="1"/>
    <col min="11018" max="11018" width="26.5546875" style="67" customWidth="1"/>
    <col min="11019" max="11019" width="25.44140625" style="67" customWidth="1"/>
    <col min="11020" max="11020" width="10.6640625" style="67" customWidth="1"/>
    <col min="11021" max="11264" width="10" style="67"/>
    <col min="11265" max="11265" width="53.44140625" style="67" customWidth="1"/>
    <col min="11266" max="11266" width="10.5546875" style="67" customWidth="1"/>
    <col min="11267" max="11267" width="19.109375" style="67" customWidth="1"/>
    <col min="11268" max="11268" width="16.109375" style="67" customWidth="1"/>
    <col min="11269" max="11269" width="17.44140625" style="67" customWidth="1"/>
    <col min="11270" max="11270" width="21" style="67" customWidth="1"/>
    <col min="11271" max="11271" width="19.88671875" style="67" customWidth="1"/>
    <col min="11272" max="11272" width="23" style="67" customWidth="1"/>
    <col min="11273" max="11273" width="20.77734375" style="67" customWidth="1"/>
    <col min="11274" max="11274" width="26.5546875" style="67" customWidth="1"/>
    <col min="11275" max="11275" width="25.44140625" style="67" customWidth="1"/>
    <col min="11276" max="11276" width="10.6640625" style="67" customWidth="1"/>
    <col min="11277" max="11520" width="10" style="67"/>
    <col min="11521" max="11521" width="53.44140625" style="67" customWidth="1"/>
    <col min="11522" max="11522" width="10.5546875" style="67" customWidth="1"/>
    <col min="11523" max="11523" width="19.109375" style="67" customWidth="1"/>
    <col min="11524" max="11524" width="16.109375" style="67" customWidth="1"/>
    <col min="11525" max="11525" width="17.44140625" style="67" customWidth="1"/>
    <col min="11526" max="11526" width="21" style="67" customWidth="1"/>
    <col min="11527" max="11527" width="19.88671875" style="67" customWidth="1"/>
    <col min="11528" max="11528" width="23" style="67" customWidth="1"/>
    <col min="11529" max="11529" width="20.77734375" style="67" customWidth="1"/>
    <col min="11530" max="11530" width="26.5546875" style="67" customWidth="1"/>
    <col min="11531" max="11531" width="25.44140625" style="67" customWidth="1"/>
    <col min="11532" max="11532" width="10.6640625" style="67" customWidth="1"/>
    <col min="11533" max="11776" width="10" style="67"/>
    <col min="11777" max="11777" width="53.44140625" style="67" customWidth="1"/>
    <col min="11778" max="11778" width="10.5546875" style="67" customWidth="1"/>
    <col min="11779" max="11779" width="19.109375" style="67" customWidth="1"/>
    <col min="11780" max="11780" width="16.109375" style="67" customWidth="1"/>
    <col min="11781" max="11781" width="17.44140625" style="67" customWidth="1"/>
    <col min="11782" max="11782" width="21" style="67" customWidth="1"/>
    <col min="11783" max="11783" width="19.88671875" style="67" customWidth="1"/>
    <col min="11784" max="11784" width="23" style="67" customWidth="1"/>
    <col min="11785" max="11785" width="20.77734375" style="67" customWidth="1"/>
    <col min="11786" max="11786" width="26.5546875" style="67" customWidth="1"/>
    <col min="11787" max="11787" width="25.44140625" style="67" customWidth="1"/>
    <col min="11788" max="11788" width="10.6640625" style="67" customWidth="1"/>
    <col min="11789" max="12032" width="10" style="67"/>
    <col min="12033" max="12033" width="53.44140625" style="67" customWidth="1"/>
    <col min="12034" max="12034" width="10.5546875" style="67" customWidth="1"/>
    <col min="12035" max="12035" width="19.109375" style="67" customWidth="1"/>
    <col min="12036" max="12036" width="16.109375" style="67" customWidth="1"/>
    <col min="12037" max="12037" width="17.44140625" style="67" customWidth="1"/>
    <col min="12038" max="12038" width="21" style="67" customWidth="1"/>
    <col min="12039" max="12039" width="19.88671875" style="67" customWidth="1"/>
    <col min="12040" max="12040" width="23" style="67" customWidth="1"/>
    <col min="12041" max="12041" width="20.77734375" style="67" customWidth="1"/>
    <col min="12042" max="12042" width="26.5546875" style="67" customWidth="1"/>
    <col min="12043" max="12043" width="25.44140625" style="67" customWidth="1"/>
    <col min="12044" max="12044" width="10.6640625" style="67" customWidth="1"/>
    <col min="12045" max="12288" width="10" style="67"/>
    <col min="12289" max="12289" width="53.44140625" style="67" customWidth="1"/>
    <col min="12290" max="12290" width="10.5546875" style="67" customWidth="1"/>
    <col min="12291" max="12291" width="19.109375" style="67" customWidth="1"/>
    <col min="12292" max="12292" width="16.109375" style="67" customWidth="1"/>
    <col min="12293" max="12293" width="17.44140625" style="67" customWidth="1"/>
    <col min="12294" max="12294" width="21" style="67" customWidth="1"/>
    <col min="12295" max="12295" width="19.88671875" style="67" customWidth="1"/>
    <col min="12296" max="12296" width="23" style="67" customWidth="1"/>
    <col min="12297" max="12297" width="20.77734375" style="67" customWidth="1"/>
    <col min="12298" max="12298" width="26.5546875" style="67" customWidth="1"/>
    <col min="12299" max="12299" width="25.44140625" style="67" customWidth="1"/>
    <col min="12300" max="12300" width="10.6640625" style="67" customWidth="1"/>
    <col min="12301" max="12544" width="10" style="67"/>
    <col min="12545" max="12545" width="53.44140625" style="67" customWidth="1"/>
    <col min="12546" max="12546" width="10.5546875" style="67" customWidth="1"/>
    <col min="12547" max="12547" width="19.109375" style="67" customWidth="1"/>
    <col min="12548" max="12548" width="16.109375" style="67" customWidth="1"/>
    <col min="12549" max="12549" width="17.44140625" style="67" customWidth="1"/>
    <col min="12550" max="12550" width="21" style="67" customWidth="1"/>
    <col min="12551" max="12551" width="19.88671875" style="67" customWidth="1"/>
    <col min="12552" max="12552" width="23" style="67" customWidth="1"/>
    <col min="12553" max="12553" width="20.77734375" style="67" customWidth="1"/>
    <col min="12554" max="12554" width="26.5546875" style="67" customWidth="1"/>
    <col min="12555" max="12555" width="25.44140625" style="67" customWidth="1"/>
    <col min="12556" max="12556" width="10.6640625" style="67" customWidth="1"/>
    <col min="12557" max="12800" width="10" style="67"/>
    <col min="12801" max="12801" width="53.44140625" style="67" customWidth="1"/>
    <col min="12802" max="12802" width="10.5546875" style="67" customWidth="1"/>
    <col min="12803" max="12803" width="19.109375" style="67" customWidth="1"/>
    <col min="12804" max="12804" width="16.109375" style="67" customWidth="1"/>
    <col min="12805" max="12805" width="17.44140625" style="67" customWidth="1"/>
    <col min="12806" max="12806" width="21" style="67" customWidth="1"/>
    <col min="12807" max="12807" width="19.88671875" style="67" customWidth="1"/>
    <col min="12808" max="12808" width="23" style="67" customWidth="1"/>
    <col min="12809" max="12809" width="20.77734375" style="67" customWidth="1"/>
    <col min="12810" max="12810" width="26.5546875" style="67" customWidth="1"/>
    <col min="12811" max="12811" width="25.44140625" style="67" customWidth="1"/>
    <col min="12812" max="12812" width="10.6640625" style="67" customWidth="1"/>
    <col min="12813" max="13056" width="10" style="67"/>
    <col min="13057" max="13057" width="53.44140625" style="67" customWidth="1"/>
    <col min="13058" max="13058" width="10.5546875" style="67" customWidth="1"/>
    <col min="13059" max="13059" width="19.109375" style="67" customWidth="1"/>
    <col min="13060" max="13060" width="16.109375" style="67" customWidth="1"/>
    <col min="13061" max="13061" width="17.44140625" style="67" customWidth="1"/>
    <col min="13062" max="13062" width="21" style="67" customWidth="1"/>
    <col min="13063" max="13063" width="19.88671875" style="67" customWidth="1"/>
    <col min="13064" max="13064" width="23" style="67" customWidth="1"/>
    <col min="13065" max="13065" width="20.77734375" style="67" customWidth="1"/>
    <col min="13066" max="13066" width="26.5546875" style="67" customWidth="1"/>
    <col min="13067" max="13067" width="25.44140625" style="67" customWidth="1"/>
    <col min="13068" max="13068" width="10.6640625" style="67" customWidth="1"/>
    <col min="13069" max="13312" width="10" style="67"/>
    <col min="13313" max="13313" width="53.44140625" style="67" customWidth="1"/>
    <col min="13314" max="13314" width="10.5546875" style="67" customWidth="1"/>
    <col min="13315" max="13315" width="19.109375" style="67" customWidth="1"/>
    <col min="13316" max="13316" width="16.109375" style="67" customWidth="1"/>
    <col min="13317" max="13317" width="17.44140625" style="67" customWidth="1"/>
    <col min="13318" max="13318" width="21" style="67" customWidth="1"/>
    <col min="13319" max="13319" width="19.88671875" style="67" customWidth="1"/>
    <col min="13320" max="13320" width="23" style="67" customWidth="1"/>
    <col min="13321" max="13321" width="20.77734375" style="67" customWidth="1"/>
    <col min="13322" max="13322" width="26.5546875" style="67" customWidth="1"/>
    <col min="13323" max="13323" width="25.44140625" style="67" customWidth="1"/>
    <col min="13324" max="13324" width="10.6640625" style="67" customWidth="1"/>
    <col min="13325" max="13568" width="10" style="67"/>
    <col min="13569" max="13569" width="53.44140625" style="67" customWidth="1"/>
    <col min="13570" max="13570" width="10.5546875" style="67" customWidth="1"/>
    <col min="13571" max="13571" width="19.109375" style="67" customWidth="1"/>
    <col min="13572" max="13572" width="16.109375" style="67" customWidth="1"/>
    <col min="13573" max="13573" width="17.44140625" style="67" customWidth="1"/>
    <col min="13574" max="13574" width="21" style="67" customWidth="1"/>
    <col min="13575" max="13575" width="19.88671875" style="67" customWidth="1"/>
    <col min="13576" max="13576" width="23" style="67" customWidth="1"/>
    <col min="13577" max="13577" width="20.77734375" style="67" customWidth="1"/>
    <col min="13578" max="13578" width="26.5546875" style="67" customWidth="1"/>
    <col min="13579" max="13579" width="25.44140625" style="67" customWidth="1"/>
    <col min="13580" max="13580" width="10.6640625" style="67" customWidth="1"/>
    <col min="13581" max="13824" width="10" style="67"/>
    <col min="13825" max="13825" width="53.44140625" style="67" customWidth="1"/>
    <col min="13826" max="13826" width="10.5546875" style="67" customWidth="1"/>
    <col min="13827" max="13827" width="19.109375" style="67" customWidth="1"/>
    <col min="13828" max="13828" width="16.109375" style="67" customWidth="1"/>
    <col min="13829" max="13829" width="17.44140625" style="67" customWidth="1"/>
    <col min="13830" max="13830" width="21" style="67" customWidth="1"/>
    <col min="13831" max="13831" width="19.88671875" style="67" customWidth="1"/>
    <col min="13832" max="13832" width="23" style="67" customWidth="1"/>
    <col min="13833" max="13833" width="20.77734375" style="67" customWidth="1"/>
    <col min="13834" max="13834" width="26.5546875" style="67" customWidth="1"/>
    <col min="13835" max="13835" width="25.44140625" style="67" customWidth="1"/>
    <col min="13836" max="13836" width="10.6640625" style="67" customWidth="1"/>
    <col min="13837" max="14080" width="10" style="67"/>
    <col min="14081" max="14081" width="53.44140625" style="67" customWidth="1"/>
    <col min="14082" max="14082" width="10.5546875" style="67" customWidth="1"/>
    <col min="14083" max="14083" width="19.109375" style="67" customWidth="1"/>
    <col min="14084" max="14084" width="16.109375" style="67" customWidth="1"/>
    <col min="14085" max="14085" width="17.44140625" style="67" customWidth="1"/>
    <col min="14086" max="14086" width="21" style="67" customWidth="1"/>
    <col min="14087" max="14087" width="19.88671875" style="67" customWidth="1"/>
    <col min="14088" max="14088" width="23" style="67" customWidth="1"/>
    <col min="14089" max="14089" width="20.77734375" style="67" customWidth="1"/>
    <col min="14090" max="14090" width="26.5546875" style="67" customWidth="1"/>
    <col min="14091" max="14091" width="25.44140625" style="67" customWidth="1"/>
    <col min="14092" max="14092" width="10.6640625" style="67" customWidth="1"/>
    <col min="14093" max="14336" width="10" style="67"/>
    <col min="14337" max="14337" width="53.44140625" style="67" customWidth="1"/>
    <col min="14338" max="14338" width="10.5546875" style="67" customWidth="1"/>
    <col min="14339" max="14339" width="19.109375" style="67" customWidth="1"/>
    <col min="14340" max="14340" width="16.109375" style="67" customWidth="1"/>
    <col min="14341" max="14341" width="17.44140625" style="67" customWidth="1"/>
    <col min="14342" max="14342" width="21" style="67" customWidth="1"/>
    <col min="14343" max="14343" width="19.88671875" style="67" customWidth="1"/>
    <col min="14344" max="14344" width="23" style="67" customWidth="1"/>
    <col min="14345" max="14345" width="20.77734375" style="67" customWidth="1"/>
    <col min="14346" max="14346" width="26.5546875" style="67" customWidth="1"/>
    <col min="14347" max="14347" width="25.44140625" style="67" customWidth="1"/>
    <col min="14348" max="14348" width="10.6640625" style="67" customWidth="1"/>
    <col min="14349" max="14592" width="10" style="67"/>
    <col min="14593" max="14593" width="53.44140625" style="67" customWidth="1"/>
    <col min="14594" max="14594" width="10.5546875" style="67" customWidth="1"/>
    <col min="14595" max="14595" width="19.109375" style="67" customWidth="1"/>
    <col min="14596" max="14596" width="16.109375" style="67" customWidth="1"/>
    <col min="14597" max="14597" width="17.44140625" style="67" customWidth="1"/>
    <col min="14598" max="14598" width="21" style="67" customWidth="1"/>
    <col min="14599" max="14599" width="19.88671875" style="67" customWidth="1"/>
    <col min="14600" max="14600" width="23" style="67" customWidth="1"/>
    <col min="14601" max="14601" width="20.77734375" style="67" customWidth="1"/>
    <col min="14602" max="14602" width="26.5546875" style="67" customWidth="1"/>
    <col min="14603" max="14603" width="25.44140625" style="67" customWidth="1"/>
    <col min="14604" max="14604" width="10.6640625" style="67" customWidth="1"/>
    <col min="14605" max="14848" width="10" style="67"/>
    <col min="14849" max="14849" width="53.44140625" style="67" customWidth="1"/>
    <col min="14850" max="14850" width="10.5546875" style="67" customWidth="1"/>
    <col min="14851" max="14851" width="19.109375" style="67" customWidth="1"/>
    <col min="14852" max="14852" width="16.109375" style="67" customWidth="1"/>
    <col min="14853" max="14853" width="17.44140625" style="67" customWidth="1"/>
    <col min="14854" max="14854" width="21" style="67" customWidth="1"/>
    <col min="14855" max="14855" width="19.88671875" style="67" customWidth="1"/>
    <col min="14856" max="14856" width="23" style="67" customWidth="1"/>
    <col min="14857" max="14857" width="20.77734375" style="67" customWidth="1"/>
    <col min="14858" max="14858" width="26.5546875" style="67" customWidth="1"/>
    <col min="14859" max="14859" width="25.44140625" style="67" customWidth="1"/>
    <col min="14860" max="14860" width="10.6640625" style="67" customWidth="1"/>
    <col min="14861" max="15104" width="10" style="67"/>
    <col min="15105" max="15105" width="53.44140625" style="67" customWidth="1"/>
    <col min="15106" max="15106" width="10.5546875" style="67" customWidth="1"/>
    <col min="15107" max="15107" width="19.109375" style="67" customWidth="1"/>
    <col min="15108" max="15108" width="16.109375" style="67" customWidth="1"/>
    <col min="15109" max="15109" width="17.44140625" style="67" customWidth="1"/>
    <col min="15110" max="15110" width="21" style="67" customWidth="1"/>
    <col min="15111" max="15111" width="19.88671875" style="67" customWidth="1"/>
    <col min="15112" max="15112" width="23" style="67" customWidth="1"/>
    <col min="15113" max="15113" width="20.77734375" style="67" customWidth="1"/>
    <col min="15114" max="15114" width="26.5546875" style="67" customWidth="1"/>
    <col min="15115" max="15115" width="25.44140625" style="67" customWidth="1"/>
    <col min="15116" max="15116" width="10.6640625" style="67" customWidth="1"/>
    <col min="15117" max="15360" width="10" style="67"/>
    <col min="15361" max="15361" width="53.44140625" style="67" customWidth="1"/>
    <col min="15362" max="15362" width="10.5546875" style="67" customWidth="1"/>
    <col min="15363" max="15363" width="19.109375" style="67" customWidth="1"/>
    <col min="15364" max="15364" width="16.109375" style="67" customWidth="1"/>
    <col min="15365" max="15365" width="17.44140625" style="67" customWidth="1"/>
    <col min="15366" max="15366" width="21" style="67" customWidth="1"/>
    <col min="15367" max="15367" width="19.88671875" style="67" customWidth="1"/>
    <col min="15368" max="15368" width="23" style="67" customWidth="1"/>
    <col min="15369" max="15369" width="20.77734375" style="67" customWidth="1"/>
    <col min="15370" max="15370" width="26.5546875" style="67" customWidth="1"/>
    <col min="15371" max="15371" width="25.44140625" style="67" customWidth="1"/>
    <col min="15372" max="15372" width="10.6640625" style="67" customWidth="1"/>
    <col min="15373" max="15616" width="10" style="67"/>
    <col min="15617" max="15617" width="53.44140625" style="67" customWidth="1"/>
    <col min="15618" max="15618" width="10.5546875" style="67" customWidth="1"/>
    <col min="15619" max="15619" width="19.109375" style="67" customWidth="1"/>
    <col min="15620" max="15620" width="16.109375" style="67" customWidth="1"/>
    <col min="15621" max="15621" width="17.44140625" style="67" customWidth="1"/>
    <col min="15622" max="15622" width="21" style="67" customWidth="1"/>
    <col min="15623" max="15623" width="19.88671875" style="67" customWidth="1"/>
    <col min="15624" max="15624" width="23" style="67" customWidth="1"/>
    <col min="15625" max="15625" width="20.77734375" style="67" customWidth="1"/>
    <col min="15626" max="15626" width="26.5546875" style="67" customWidth="1"/>
    <col min="15627" max="15627" width="25.44140625" style="67" customWidth="1"/>
    <col min="15628" max="15628" width="10.6640625" style="67" customWidth="1"/>
    <col min="15629" max="15872" width="10" style="67"/>
    <col min="15873" max="15873" width="53.44140625" style="67" customWidth="1"/>
    <col min="15874" max="15874" width="10.5546875" style="67" customWidth="1"/>
    <col min="15875" max="15875" width="19.109375" style="67" customWidth="1"/>
    <col min="15876" max="15876" width="16.109375" style="67" customWidth="1"/>
    <col min="15877" max="15877" width="17.44140625" style="67" customWidth="1"/>
    <col min="15878" max="15878" width="21" style="67" customWidth="1"/>
    <col min="15879" max="15879" width="19.88671875" style="67" customWidth="1"/>
    <col min="15880" max="15880" width="23" style="67" customWidth="1"/>
    <col min="15881" max="15881" width="20.77734375" style="67" customWidth="1"/>
    <col min="15882" max="15882" width="26.5546875" style="67" customWidth="1"/>
    <col min="15883" max="15883" width="25.44140625" style="67" customWidth="1"/>
    <col min="15884" max="15884" width="10.6640625" style="67" customWidth="1"/>
    <col min="15885" max="16128" width="10" style="67"/>
    <col min="16129" max="16129" width="53.44140625" style="67" customWidth="1"/>
    <col min="16130" max="16130" width="10.5546875" style="67" customWidth="1"/>
    <col min="16131" max="16131" width="19.109375" style="67" customWidth="1"/>
    <col min="16132" max="16132" width="16.109375" style="67" customWidth="1"/>
    <col min="16133" max="16133" width="17.44140625" style="67" customWidth="1"/>
    <col min="16134" max="16134" width="21" style="67" customWidth="1"/>
    <col min="16135" max="16135" width="19.88671875" style="67" customWidth="1"/>
    <col min="16136" max="16136" width="23" style="67" customWidth="1"/>
    <col min="16137" max="16137" width="20.77734375" style="67" customWidth="1"/>
    <col min="16138" max="16138" width="26.5546875" style="67" customWidth="1"/>
    <col min="16139" max="16139" width="25.44140625" style="67" customWidth="1"/>
    <col min="16140" max="16140" width="10.6640625" style="67" customWidth="1"/>
    <col min="16141" max="16384" width="10" style="67"/>
  </cols>
  <sheetData>
    <row r="1" spans="1:14" s="58" customFormat="1" ht="27" customHeight="1">
      <c r="I1" s="59" t="s">
        <v>22</v>
      </c>
      <c r="J1" s="59"/>
      <c r="K1" s="59"/>
      <c r="L1" s="60"/>
      <c r="M1" s="61"/>
    </row>
    <row r="2" spans="1:14" ht="33" customHeight="1">
      <c r="A2" s="62" t="s">
        <v>23</v>
      </c>
      <c r="B2" s="62"/>
      <c r="C2" s="62"/>
      <c r="D2" s="62"/>
      <c r="E2" s="62"/>
      <c r="F2" s="62"/>
      <c r="G2" s="62"/>
      <c r="H2" s="62"/>
      <c r="I2" s="63"/>
      <c r="J2" s="63"/>
      <c r="K2" s="63"/>
      <c r="L2" s="64"/>
      <c r="M2" s="65"/>
      <c r="N2" s="66"/>
    </row>
    <row r="3" spans="1:14" s="76" customFormat="1" ht="166.5" customHeight="1">
      <c r="A3" s="68" t="s">
        <v>24</v>
      </c>
      <c r="B3" s="68" t="s">
        <v>25</v>
      </c>
      <c r="C3" s="69" t="s">
        <v>26</v>
      </c>
      <c r="D3" s="70" t="s">
        <v>27</v>
      </c>
      <c r="E3" s="70" t="s">
        <v>28</v>
      </c>
      <c r="F3" s="69" t="s">
        <v>29</v>
      </c>
      <c r="G3" s="71" t="s">
        <v>30</v>
      </c>
      <c r="H3" s="71" t="s">
        <v>31</v>
      </c>
      <c r="I3" s="72" t="s">
        <v>32</v>
      </c>
      <c r="J3" s="73" t="s">
        <v>33</v>
      </c>
      <c r="K3" s="74" t="s">
        <v>34</v>
      </c>
      <c r="L3" s="75"/>
      <c r="M3" s="75"/>
    </row>
    <row r="4" spans="1:14" s="76" customFormat="1" ht="23.25" customHeight="1">
      <c r="A4" s="77" t="s">
        <v>35</v>
      </c>
      <c r="B4" s="77" t="s">
        <v>36</v>
      </c>
      <c r="C4" s="77">
        <v>1</v>
      </c>
      <c r="D4" s="77">
        <v>2</v>
      </c>
      <c r="E4" s="77">
        <v>3</v>
      </c>
      <c r="F4" s="77">
        <v>4</v>
      </c>
      <c r="G4" s="77">
        <v>5</v>
      </c>
      <c r="H4" s="77">
        <v>6</v>
      </c>
      <c r="I4" s="77">
        <v>7</v>
      </c>
      <c r="J4" s="77">
        <v>8</v>
      </c>
      <c r="K4" s="77">
        <v>9</v>
      </c>
      <c r="L4" s="75"/>
      <c r="M4" s="75"/>
    </row>
    <row r="5" spans="1:14" ht="117" customHeight="1">
      <c r="A5" s="78" t="s">
        <v>37</v>
      </c>
      <c r="B5" s="77">
        <v>1</v>
      </c>
      <c r="C5" s="79">
        <v>15600</v>
      </c>
      <c r="D5" s="79">
        <v>0</v>
      </c>
      <c r="E5" s="79">
        <v>15600</v>
      </c>
      <c r="F5" s="79">
        <v>14556</v>
      </c>
      <c r="G5" s="79">
        <v>2341</v>
      </c>
      <c r="H5" s="79">
        <v>2443</v>
      </c>
      <c r="I5" s="79">
        <v>149</v>
      </c>
      <c r="J5" s="79">
        <v>9623</v>
      </c>
      <c r="K5" s="79">
        <v>804</v>
      </c>
      <c r="L5" s="80"/>
      <c r="M5" s="81"/>
    </row>
    <row r="6" spans="1:14" ht="51" customHeight="1">
      <c r="A6" s="82" t="s">
        <v>38</v>
      </c>
      <c r="B6" s="77">
        <f>1+B5</f>
        <v>2</v>
      </c>
      <c r="C6" s="79">
        <v>41</v>
      </c>
      <c r="D6" s="79">
        <v>0</v>
      </c>
      <c r="E6" s="79">
        <v>41</v>
      </c>
      <c r="F6" s="79">
        <v>38</v>
      </c>
      <c r="G6" s="79">
        <v>2</v>
      </c>
      <c r="H6" s="79">
        <v>4</v>
      </c>
      <c r="I6" s="79">
        <v>3</v>
      </c>
      <c r="J6" s="79">
        <v>29</v>
      </c>
      <c r="K6" s="79">
        <v>3</v>
      </c>
      <c r="L6" s="83"/>
      <c r="M6" s="81"/>
      <c r="N6" s="84"/>
    </row>
    <row r="7" spans="1:14" ht="51" customHeight="1">
      <c r="A7" s="82" t="s">
        <v>39</v>
      </c>
      <c r="B7" s="77">
        <f>1+B6</f>
        <v>3</v>
      </c>
      <c r="C7" s="79">
        <v>15521</v>
      </c>
      <c r="D7" s="79">
        <v>0</v>
      </c>
      <c r="E7" s="79">
        <v>15521</v>
      </c>
      <c r="F7" s="79">
        <v>14481</v>
      </c>
      <c r="G7" s="79">
        <v>2332</v>
      </c>
      <c r="H7" s="79">
        <v>2423</v>
      </c>
      <c r="I7" s="79">
        <v>146</v>
      </c>
      <c r="J7" s="79">
        <v>9580</v>
      </c>
      <c r="K7" s="79">
        <v>800</v>
      </c>
      <c r="L7" s="83"/>
      <c r="M7" s="81"/>
      <c r="N7" s="84"/>
    </row>
    <row r="8" spans="1:14" ht="58.5" customHeight="1">
      <c r="A8" s="82" t="s">
        <v>40</v>
      </c>
      <c r="B8" s="77">
        <f>1+B7</f>
        <v>4</v>
      </c>
      <c r="C8" s="79">
        <v>36</v>
      </c>
      <c r="D8" s="79">
        <v>0</v>
      </c>
      <c r="E8" s="79">
        <v>36</v>
      </c>
      <c r="F8" s="79">
        <v>35</v>
      </c>
      <c r="G8" s="79">
        <v>7</v>
      </c>
      <c r="H8" s="79">
        <v>14</v>
      </c>
      <c r="I8" s="79">
        <v>0</v>
      </c>
      <c r="J8" s="79">
        <v>14</v>
      </c>
      <c r="K8" s="79">
        <v>1</v>
      </c>
      <c r="L8" s="83"/>
      <c r="M8" s="81"/>
      <c r="N8" s="84"/>
    </row>
    <row r="9" spans="1:14" ht="39.75" customHeight="1">
      <c r="A9" s="82" t="s">
        <v>41</v>
      </c>
      <c r="B9" s="77">
        <f>1+B8</f>
        <v>5</v>
      </c>
      <c r="C9" s="79">
        <v>2</v>
      </c>
      <c r="D9" s="79">
        <v>0</v>
      </c>
      <c r="E9" s="79">
        <v>2</v>
      </c>
      <c r="F9" s="79">
        <v>2</v>
      </c>
      <c r="G9" s="79">
        <v>0</v>
      </c>
      <c r="H9" s="79">
        <v>2</v>
      </c>
      <c r="I9" s="79">
        <v>0</v>
      </c>
      <c r="J9" s="79">
        <v>0</v>
      </c>
      <c r="K9" s="79">
        <v>0</v>
      </c>
      <c r="L9" s="83"/>
      <c r="M9" s="81"/>
      <c r="N9" s="84"/>
    </row>
    <row r="10" spans="1:14" ht="23.4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4" s="58" customFormat="1" ht="36">
      <c r="A11" s="85" t="s">
        <v>42</v>
      </c>
      <c r="B11" s="85"/>
      <c r="C11" s="85"/>
      <c r="D11" s="85"/>
      <c r="E11" s="85"/>
      <c r="F11" s="85"/>
      <c r="G11" s="85"/>
      <c r="H11" s="85"/>
      <c r="I11" s="61"/>
      <c r="J11" s="61"/>
      <c r="K11" s="61"/>
      <c r="L11" s="61"/>
      <c r="M11" s="61"/>
    </row>
    <row r="12" spans="1:14" s="76" customFormat="1" ht="46.8">
      <c r="A12" s="86" t="s">
        <v>43</v>
      </c>
      <c r="B12" s="86"/>
      <c r="C12" s="86"/>
      <c r="D12" s="86"/>
      <c r="E12" s="87" t="s">
        <v>25</v>
      </c>
      <c r="F12" s="88" t="s">
        <v>44</v>
      </c>
      <c r="G12" s="89" t="s">
        <v>45</v>
      </c>
      <c r="H12" s="90" t="s">
        <v>46</v>
      </c>
      <c r="I12" s="75"/>
      <c r="J12" s="75"/>
      <c r="K12" s="75"/>
      <c r="L12" s="75"/>
      <c r="M12" s="75"/>
    </row>
    <row r="13" spans="1:14" s="76" customFormat="1" ht="23.4">
      <c r="A13" s="91" t="s">
        <v>47</v>
      </c>
      <c r="B13" s="92"/>
      <c r="C13" s="92"/>
      <c r="D13" s="93"/>
      <c r="E13" s="94" t="s">
        <v>36</v>
      </c>
      <c r="F13" s="95">
        <v>1</v>
      </c>
      <c r="G13" s="95">
        <v>2</v>
      </c>
      <c r="H13" s="95">
        <v>3</v>
      </c>
      <c r="I13" s="75"/>
      <c r="J13" s="75"/>
      <c r="K13" s="75"/>
      <c r="L13" s="75"/>
      <c r="M13" s="75"/>
    </row>
    <row r="14" spans="1:14" ht="43.5" customHeight="1">
      <c r="A14" s="96" t="s">
        <v>48</v>
      </c>
      <c r="B14" s="96"/>
      <c r="C14" s="96"/>
      <c r="D14" s="96"/>
      <c r="E14" s="90">
        <v>1</v>
      </c>
      <c r="F14" s="79">
        <v>1</v>
      </c>
      <c r="G14" s="79">
        <v>0</v>
      </c>
      <c r="H14" s="79">
        <v>1</v>
      </c>
      <c r="I14" s="80"/>
      <c r="J14" s="80"/>
      <c r="K14" s="80"/>
      <c r="L14" s="80"/>
      <c r="M14" s="80"/>
    </row>
    <row r="15" spans="1:14" ht="48" customHeight="1">
      <c r="A15" s="97" t="s">
        <v>49</v>
      </c>
      <c r="B15" s="97"/>
      <c r="C15" s="97"/>
      <c r="D15" s="97"/>
      <c r="E15" s="98">
        <f t="shared" ref="E15:E20" si="0">E14+1</f>
        <v>2</v>
      </c>
      <c r="F15" s="79">
        <v>0</v>
      </c>
      <c r="G15" s="79">
        <v>0</v>
      </c>
      <c r="H15" s="79">
        <v>0</v>
      </c>
      <c r="I15" s="80"/>
      <c r="J15" s="80"/>
      <c r="K15" s="80"/>
      <c r="L15" s="80"/>
      <c r="M15" s="80"/>
    </row>
    <row r="16" spans="1:14" ht="48" customHeight="1">
      <c r="A16" s="99" t="s">
        <v>50</v>
      </c>
      <c r="B16" s="100"/>
      <c r="C16" s="100"/>
      <c r="D16" s="101"/>
      <c r="E16" s="98">
        <f t="shared" si="0"/>
        <v>3</v>
      </c>
      <c r="F16" s="79">
        <v>299</v>
      </c>
      <c r="G16" s="79">
        <v>0</v>
      </c>
      <c r="H16" s="79">
        <v>299</v>
      </c>
      <c r="I16" s="80"/>
      <c r="J16" s="80"/>
      <c r="K16" s="80"/>
      <c r="L16" s="80"/>
      <c r="M16" s="80"/>
    </row>
    <row r="17" spans="1:13" ht="30.75" customHeight="1">
      <c r="A17" s="96" t="s">
        <v>51</v>
      </c>
      <c r="B17" s="96"/>
      <c r="C17" s="96"/>
      <c r="D17" s="96"/>
      <c r="E17" s="98">
        <f t="shared" si="0"/>
        <v>4</v>
      </c>
      <c r="F17" s="79">
        <v>15</v>
      </c>
      <c r="G17" s="79">
        <v>0</v>
      </c>
      <c r="H17" s="79">
        <v>15</v>
      </c>
      <c r="I17" s="80"/>
      <c r="J17" s="80"/>
      <c r="K17" s="80"/>
      <c r="L17" s="80"/>
      <c r="M17" s="80"/>
    </row>
    <row r="18" spans="1:13" ht="31.5" customHeight="1">
      <c r="A18" s="96" t="s">
        <v>52</v>
      </c>
      <c r="B18" s="96"/>
      <c r="C18" s="96"/>
      <c r="D18" s="96"/>
      <c r="E18" s="98">
        <f t="shared" si="0"/>
        <v>5</v>
      </c>
      <c r="F18" s="79">
        <v>88</v>
      </c>
      <c r="G18" s="79">
        <v>0</v>
      </c>
      <c r="H18" s="79">
        <v>88</v>
      </c>
      <c r="I18" s="80"/>
      <c r="J18" s="80"/>
      <c r="K18" s="80"/>
      <c r="L18" s="80"/>
      <c r="M18" s="80"/>
    </row>
    <row r="19" spans="1:13" ht="34.5" customHeight="1">
      <c r="A19" s="97" t="s">
        <v>53</v>
      </c>
      <c r="B19" s="97"/>
      <c r="C19" s="97"/>
      <c r="D19" s="97"/>
      <c r="E19" s="98">
        <f t="shared" si="0"/>
        <v>6</v>
      </c>
      <c r="F19" s="79">
        <v>274</v>
      </c>
      <c r="G19" s="79">
        <v>0</v>
      </c>
      <c r="H19" s="79">
        <v>274</v>
      </c>
      <c r="I19" s="80"/>
      <c r="J19" s="80"/>
      <c r="K19" s="80"/>
      <c r="L19" s="80"/>
      <c r="M19" s="80"/>
    </row>
    <row r="20" spans="1:13" ht="30.75" customHeight="1">
      <c r="A20" s="97" t="s">
        <v>54</v>
      </c>
      <c r="B20" s="97"/>
      <c r="C20" s="97"/>
      <c r="D20" s="97"/>
      <c r="E20" s="98">
        <f t="shared" si="0"/>
        <v>7</v>
      </c>
      <c r="F20" s="79">
        <v>34</v>
      </c>
      <c r="G20" s="79">
        <v>0</v>
      </c>
      <c r="H20" s="79">
        <v>34</v>
      </c>
      <c r="I20" s="80"/>
      <c r="J20" s="80"/>
      <c r="K20" s="80"/>
      <c r="L20" s="80"/>
      <c r="M20" s="80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5:D15"/>
    <mergeCell ref="A16:D16"/>
    <mergeCell ref="A17:D17"/>
    <mergeCell ref="A18:D18"/>
    <mergeCell ref="A19:D19"/>
    <mergeCell ref="A20:D20"/>
    <mergeCell ref="I1:K1"/>
    <mergeCell ref="A2:H2"/>
    <mergeCell ref="A11:H11"/>
    <mergeCell ref="A12:D12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topLeftCell="A4" zoomScale="60" zoomScaleNormal="100" workbookViewId="0">
      <selection activeCell="G14" sqref="G14"/>
    </sheetView>
  </sheetViews>
  <sheetFormatPr defaultColWidth="10" defaultRowHeight="13.2"/>
  <cols>
    <col min="1" max="1" width="48.77734375" style="4" customWidth="1"/>
    <col min="2" max="2" width="9.109375" style="4" customWidth="1"/>
    <col min="3" max="3" width="18.21875" style="4" customWidth="1"/>
    <col min="4" max="4" width="16.6640625" style="4" customWidth="1"/>
    <col min="5" max="5" width="14.5546875" style="4" customWidth="1"/>
    <col min="6" max="6" width="17.21875" style="4" customWidth="1"/>
    <col min="7" max="7" width="14.44140625" style="4" customWidth="1"/>
    <col min="8" max="8" width="17.77734375" style="4" customWidth="1"/>
    <col min="9" max="9" width="18.77734375" style="4" customWidth="1"/>
    <col min="10" max="10" width="18.33203125" style="4" customWidth="1"/>
    <col min="11" max="11" width="15.44140625" style="4" customWidth="1"/>
    <col min="12" max="12" width="16.5546875" style="4" customWidth="1"/>
    <col min="13" max="13" width="17.88671875" style="4" customWidth="1"/>
    <col min="14" max="14" width="19.6640625" style="4" customWidth="1"/>
    <col min="15" max="15" width="16" style="4" customWidth="1"/>
    <col min="16" max="16" width="18" style="4" customWidth="1"/>
    <col min="17" max="244" width="10.109375" style="4" customWidth="1"/>
    <col min="245" max="256" width="10" style="4"/>
    <col min="257" max="257" width="48.77734375" style="4" customWidth="1"/>
    <col min="258" max="258" width="9.109375" style="4" customWidth="1"/>
    <col min="259" max="259" width="18.21875" style="4" customWidth="1"/>
    <col min="260" max="260" width="16.6640625" style="4" customWidth="1"/>
    <col min="261" max="261" width="14.5546875" style="4" customWidth="1"/>
    <col min="262" max="262" width="17.21875" style="4" customWidth="1"/>
    <col min="263" max="263" width="14.44140625" style="4" customWidth="1"/>
    <col min="264" max="264" width="17.77734375" style="4" customWidth="1"/>
    <col min="265" max="265" width="18.77734375" style="4" customWidth="1"/>
    <col min="266" max="266" width="18.33203125" style="4" customWidth="1"/>
    <col min="267" max="267" width="15.44140625" style="4" customWidth="1"/>
    <col min="268" max="268" width="16.5546875" style="4" customWidth="1"/>
    <col min="269" max="269" width="17.88671875" style="4" customWidth="1"/>
    <col min="270" max="270" width="19.6640625" style="4" customWidth="1"/>
    <col min="271" max="271" width="16" style="4" customWidth="1"/>
    <col min="272" max="272" width="18" style="4" customWidth="1"/>
    <col min="273" max="500" width="10.109375" style="4" customWidth="1"/>
    <col min="501" max="512" width="10" style="4"/>
    <col min="513" max="513" width="48.77734375" style="4" customWidth="1"/>
    <col min="514" max="514" width="9.109375" style="4" customWidth="1"/>
    <col min="515" max="515" width="18.21875" style="4" customWidth="1"/>
    <col min="516" max="516" width="16.6640625" style="4" customWidth="1"/>
    <col min="517" max="517" width="14.5546875" style="4" customWidth="1"/>
    <col min="518" max="518" width="17.21875" style="4" customWidth="1"/>
    <col min="519" max="519" width="14.44140625" style="4" customWidth="1"/>
    <col min="520" max="520" width="17.77734375" style="4" customWidth="1"/>
    <col min="521" max="521" width="18.77734375" style="4" customWidth="1"/>
    <col min="522" max="522" width="18.33203125" style="4" customWidth="1"/>
    <col min="523" max="523" width="15.44140625" style="4" customWidth="1"/>
    <col min="524" max="524" width="16.5546875" style="4" customWidth="1"/>
    <col min="525" max="525" width="17.88671875" style="4" customWidth="1"/>
    <col min="526" max="526" width="19.6640625" style="4" customWidth="1"/>
    <col min="527" max="527" width="16" style="4" customWidth="1"/>
    <col min="528" max="528" width="18" style="4" customWidth="1"/>
    <col min="529" max="756" width="10.109375" style="4" customWidth="1"/>
    <col min="757" max="768" width="10" style="4"/>
    <col min="769" max="769" width="48.77734375" style="4" customWidth="1"/>
    <col min="770" max="770" width="9.109375" style="4" customWidth="1"/>
    <col min="771" max="771" width="18.21875" style="4" customWidth="1"/>
    <col min="772" max="772" width="16.6640625" style="4" customWidth="1"/>
    <col min="773" max="773" width="14.5546875" style="4" customWidth="1"/>
    <col min="774" max="774" width="17.21875" style="4" customWidth="1"/>
    <col min="775" max="775" width="14.44140625" style="4" customWidth="1"/>
    <col min="776" max="776" width="17.77734375" style="4" customWidth="1"/>
    <col min="777" max="777" width="18.77734375" style="4" customWidth="1"/>
    <col min="778" max="778" width="18.33203125" style="4" customWidth="1"/>
    <col min="779" max="779" width="15.44140625" style="4" customWidth="1"/>
    <col min="780" max="780" width="16.5546875" style="4" customWidth="1"/>
    <col min="781" max="781" width="17.88671875" style="4" customWidth="1"/>
    <col min="782" max="782" width="19.6640625" style="4" customWidth="1"/>
    <col min="783" max="783" width="16" style="4" customWidth="1"/>
    <col min="784" max="784" width="18" style="4" customWidth="1"/>
    <col min="785" max="1012" width="10.109375" style="4" customWidth="1"/>
    <col min="1013" max="1024" width="10" style="4"/>
    <col min="1025" max="1025" width="48.77734375" style="4" customWidth="1"/>
    <col min="1026" max="1026" width="9.109375" style="4" customWidth="1"/>
    <col min="1027" max="1027" width="18.21875" style="4" customWidth="1"/>
    <col min="1028" max="1028" width="16.6640625" style="4" customWidth="1"/>
    <col min="1029" max="1029" width="14.5546875" style="4" customWidth="1"/>
    <col min="1030" max="1030" width="17.21875" style="4" customWidth="1"/>
    <col min="1031" max="1031" width="14.44140625" style="4" customWidth="1"/>
    <col min="1032" max="1032" width="17.77734375" style="4" customWidth="1"/>
    <col min="1033" max="1033" width="18.77734375" style="4" customWidth="1"/>
    <col min="1034" max="1034" width="18.33203125" style="4" customWidth="1"/>
    <col min="1035" max="1035" width="15.44140625" style="4" customWidth="1"/>
    <col min="1036" max="1036" width="16.5546875" style="4" customWidth="1"/>
    <col min="1037" max="1037" width="17.88671875" style="4" customWidth="1"/>
    <col min="1038" max="1038" width="19.6640625" style="4" customWidth="1"/>
    <col min="1039" max="1039" width="16" style="4" customWidth="1"/>
    <col min="1040" max="1040" width="18" style="4" customWidth="1"/>
    <col min="1041" max="1268" width="10.109375" style="4" customWidth="1"/>
    <col min="1269" max="1280" width="10" style="4"/>
    <col min="1281" max="1281" width="48.77734375" style="4" customWidth="1"/>
    <col min="1282" max="1282" width="9.109375" style="4" customWidth="1"/>
    <col min="1283" max="1283" width="18.21875" style="4" customWidth="1"/>
    <col min="1284" max="1284" width="16.6640625" style="4" customWidth="1"/>
    <col min="1285" max="1285" width="14.5546875" style="4" customWidth="1"/>
    <col min="1286" max="1286" width="17.21875" style="4" customWidth="1"/>
    <col min="1287" max="1287" width="14.44140625" style="4" customWidth="1"/>
    <col min="1288" max="1288" width="17.77734375" style="4" customWidth="1"/>
    <col min="1289" max="1289" width="18.77734375" style="4" customWidth="1"/>
    <col min="1290" max="1290" width="18.33203125" style="4" customWidth="1"/>
    <col min="1291" max="1291" width="15.44140625" style="4" customWidth="1"/>
    <col min="1292" max="1292" width="16.5546875" style="4" customWidth="1"/>
    <col min="1293" max="1293" width="17.88671875" style="4" customWidth="1"/>
    <col min="1294" max="1294" width="19.6640625" style="4" customWidth="1"/>
    <col min="1295" max="1295" width="16" style="4" customWidth="1"/>
    <col min="1296" max="1296" width="18" style="4" customWidth="1"/>
    <col min="1297" max="1524" width="10.109375" style="4" customWidth="1"/>
    <col min="1525" max="1536" width="10" style="4"/>
    <col min="1537" max="1537" width="48.77734375" style="4" customWidth="1"/>
    <col min="1538" max="1538" width="9.109375" style="4" customWidth="1"/>
    <col min="1539" max="1539" width="18.21875" style="4" customWidth="1"/>
    <col min="1540" max="1540" width="16.6640625" style="4" customWidth="1"/>
    <col min="1541" max="1541" width="14.5546875" style="4" customWidth="1"/>
    <col min="1542" max="1542" width="17.21875" style="4" customWidth="1"/>
    <col min="1543" max="1543" width="14.44140625" style="4" customWidth="1"/>
    <col min="1544" max="1544" width="17.77734375" style="4" customWidth="1"/>
    <col min="1545" max="1545" width="18.77734375" style="4" customWidth="1"/>
    <col min="1546" max="1546" width="18.33203125" style="4" customWidth="1"/>
    <col min="1547" max="1547" width="15.44140625" style="4" customWidth="1"/>
    <col min="1548" max="1548" width="16.5546875" style="4" customWidth="1"/>
    <col min="1549" max="1549" width="17.88671875" style="4" customWidth="1"/>
    <col min="1550" max="1550" width="19.6640625" style="4" customWidth="1"/>
    <col min="1551" max="1551" width="16" style="4" customWidth="1"/>
    <col min="1552" max="1552" width="18" style="4" customWidth="1"/>
    <col min="1553" max="1780" width="10.109375" style="4" customWidth="1"/>
    <col min="1781" max="1792" width="10" style="4"/>
    <col min="1793" max="1793" width="48.77734375" style="4" customWidth="1"/>
    <col min="1794" max="1794" width="9.109375" style="4" customWidth="1"/>
    <col min="1795" max="1795" width="18.21875" style="4" customWidth="1"/>
    <col min="1796" max="1796" width="16.6640625" style="4" customWidth="1"/>
    <col min="1797" max="1797" width="14.5546875" style="4" customWidth="1"/>
    <col min="1798" max="1798" width="17.21875" style="4" customWidth="1"/>
    <col min="1799" max="1799" width="14.44140625" style="4" customWidth="1"/>
    <col min="1800" max="1800" width="17.77734375" style="4" customWidth="1"/>
    <col min="1801" max="1801" width="18.77734375" style="4" customWidth="1"/>
    <col min="1802" max="1802" width="18.33203125" style="4" customWidth="1"/>
    <col min="1803" max="1803" width="15.44140625" style="4" customWidth="1"/>
    <col min="1804" max="1804" width="16.5546875" style="4" customWidth="1"/>
    <col min="1805" max="1805" width="17.88671875" style="4" customWidth="1"/>
    <col min="1806" max="1806" width="19.6640625" style="4" customWidth="1"/>
    <col min="1807" max="1807" width="16" style="4" customWidth="1"/>
    <col min="1808" max="1808" width="18" style="4" customWidth="1"/>
    <col min="1809" max="2036" width="10.109375" style="4" customWidth="1"/>
    <col min="2037" max="2048" width="10" style="4"/>
    <col min="2049" max="2049" width="48.77734375" style="4" customWidth="1"/>
    <col min="2050" max="2050" width="9.109375" style="4" customWidth="1"/>
    <col min="2051" max="2051" width="18.21875" style="4" customWidth="1"/>
    <col min="2052" max="2052" width="16.6640625" style="4" customWidth="1"/>
    <col min="2053" max="2053" width="14.5546875" style="4" customWidth="1"/>
    <col min="2054" max="2054" width="17.21875" style="4" customWidth="1"/>
    <col min="2055" max="2055" width="14.44140625" style="4" customWidth="1"/>
    <col min="2056" max="2056" width="17.77734375" style="4" customWidth="1"/>
    <col min="2057" max="2057" width="18.77734375" style="4" customWidth="1"/>
    <col min="2058" max="2058" width="18.33203125" style="4" customWidth="1"/>
    <col min="2059" max="2059" width="15.44140625" style="4" customWidth="1"/>
    <col min="2060" max="2060" width="16.5546875" style="4" customWidth="1"/>
    <col min="2061" max="2061" width="17.88671875" style="4" customWidth="1"/>
    <col min="2062" max="2062" width="19.6640625" style="4" customWidth="1"/>
    <col min="2063" max="2063" width="16" style="4" customWidth="1"/>
    <col min="2064" max="2064" width="18" style="4" customWidth="1"/>
    <col min="2065" max="2292" width="10.109375" style="4" customWidth="1"/>
    <col min="2293" max="2304" width="10" style="4"/>
    <col min="2305" max="2305" width="48.77734375" style="4" customWidth="1"/>
    <col min="2306" max="2306" width="9.109375" style="4" customWidth="1"/>
    <col min="2307" max="2307" width="18.21875" style="4" customWidth="1"/>
    <col min="2308" max="2308" width="16.6640625" style="4" customWidth="1"/>
    <col min="2309" max="2309" width="14.5546875" style="4" customWidth="1"/>
    <col min="2310" max="2310" width="17.21875" style="4" customWidth="1"/>
    <col min="2311" max="2311" width="14.44140625" style="4" customWidth="1"/>
    <col min="2312" max="2312" width="17.77734375" style="4" customWidth="1"/>
    <col min="2313" max="2313" width="18.77734375" style="4" customWidth="1"/>
    <col min="2314" max="2314" width="18.33203125" style="4" customWidth="1"/>
    <col min="2315" max="2315" width="15.44140625" style="4" customWidth="1"/>
    <col min="2316" max="2316" width="16.5546875" style="4" customWidth="1"/>
    <col min="2317" max="2317" width="17.88671875" style="4" customWidth="1"/>
    <col min="2318" max="2318" width="19.6640625" style="4" customWidth="1"/>
    <col min="2319" max="2319" width="16" style="4" customWidth="1"/>
    <col min="2320" max="2320" width="18" style="4" customWidth="1"/>
    <col min="2321" max="2548" width="10.109375" style="4" customWidth="1"/>
    <col min="2549" max="2560" width="10" style="4"/>
    <col min="2561" max="2561" width="48.77734375" style="4" customWidth="1"/>
    <col min="2562" max="2562" width="9.109375" style="4" customWidth="1"/>
    <col min="2563" max="2563" width="18.21875" style="4" customWidth="1"/>
    <col min="2564" max="2564" width="16.6640625" style="4" customWidth="1"/>
    <col min="2565" max="2565" width="14.5546875" style="4" customWidth="1"/>
    <col min="2566" max="2566" width="17.21875" style="4" customWidth="1"/>
    <col min="2567" max="2567" width="14.44140625" style="4" customWidth="1"/>
    <col min="2568" max="2568" width="17.77734375" style="4" customWidth="1"/>
    <col min="2569" max="2569" width="18.77734375" style="4" customWidth="1"/>
    <col min="2570" max="2570" width="18.33203125" style="4" customWidth="1"/>
    <col min="2571" max="2571" width="15.44140625" style="4" customWidth="1"/>
    <col min="2572" max="2572" width="16.5546875" style="4" customWidth="1"/>
    <col min="2573" max="2573" width="17.88671875" style="4" customWidth="1"/>
    <col min="2574" max="2574" width="19.6640625" style="4" customWidth="1"/>
    <col min="2575" max="2575" width="16" style="4" customWidth="1"/>
    <col min="2576" max="2576" width="18" style="4" customWidth="1"/>
    <col min="2577" max="2804" width="10.109375" style="4" customWidth="1"/>
    <col min="2805" max="2816" width="10" style="4"/>
    <col min="2817" max="2817" width="48.77734375" style="4" customWidth="1"/>
    <col min="2818" max="2818" width="9.109375" style="4" customWidth="1"/>
    <col min="2819" max="2819" width="18.21875" style="4" customWidth="1"/>
    <col min="2820" max="2820" width="16.6640625" style="4" customWidth="1"/>
    <col min="2821" max="2821" width="14.5546875" style="4" customWidth="1"/>
    <col min="2822" max="2822" width="17.21875" style="4" customWidth="1"/>
    <col min="2823" max="2823" width="14.44140625" style="4" customWidth="1"/>
    <col min="2824" max="2824" width="17.77734375" style="4" customWidth="1"/>
    <col min="2825" max="2825" width="18.77734375" style="4" customWidth="1"/>
    <col min="2826" max="2826" width="18.33203125" style="4" customWidth="1"/>
    <col min="2827" max="2827" width="15.44140625" style="4" customWidth="1"/>
    <col min="2828" max="2828" width="16.5546875" style="4" customWidth="1"/>
    <col min="2829" max="2829" width="17.88671875" style="4" customWidth="1"/>
    <col min="2830" max="2830" width="19.6640625" style="4" customWidth="1"/>
    <col min="2831" max="2831" width="16" style="4" customWidth="1"/>
    <col min="2832" max="2832" width="18" style="4" customWidth="1"/>
    <col min="2833" max="3060" width="10.109375" style="4" customWidth="1"/>
    <col min="3061" max="3072" width="10" style="4"/>
    <col min="3073" max="3073" width="48.77734375" style="4" customWidth="1"/>
    <col min="3074" max="3074" width="9.109375" style="4" customWidth="1"/>
    <col min="3075" max="3075" width="18.21875" style="4" customWidth="1"/>
    <col min="3076" max="3076" width="16.6640625" style="4" customWidth="1"/>
    <col min="3077" max="3077" width="14.5546875" style="4" customWidth="1"/>
    <col min="3078" max="3078" width="17.21875" style="4" customWidth="1"/>
    <col min="3079" max="3079" width="14.44140625" style="4" customWidth="1"/>
    <col min="3080" max="3080" width="17.77734375" style="4" customWidth="1"/>
    <col min="3081" max="3081" width="18.77734375" style="4" customWidth="1"/>
    <col min="3082" max="3082" width="18.33203125" style="4" customWidth="1"/>
    <col min="3083" max="3083" width="15.44140625" style="4" customWidth="1"/>
    <col min="3084" max="3084" width="16.5546875" style="4" customWidth="1"/>
    <col min="3085" max="3085" width="17.88671875" style="4" customWidth="1"/>
    <col min="3086" max="3086" width="19.6640625" style="4" customWidth="1"/>
    <col min="3087" max="3087" width="16" style="4" customWidth="1"/>
    <col min="3088" max="3088" width="18" style="4" customWidth="1"/>
    <col min="3089" max="3316" width="10.109375" style="4" customWidth="1"/>
    <col min="3317" max="3328" width="10" style="4"/>
    <col min="3329" max="3329" width="48.77734375" style="4" customWidth="1"/>
    <col min="3330" max="3330" width="9.109375" style="4" customWidth="1"/>
    <col min="3331" max="3331" width="18.21875" style="4" customWidth="1"/>
    <col min="3332" max="3332" width="16.6640625" style="4" customWidth="1"/>
    <col min="3333" max="3333" width="14.5546875" style="4" customWidth="1"/>
    <col min="3334" max="3334" width="17.21875" style="4" customWidth="1"/>
    <col min="3335" max="3335" width="14.44140625" style="4" customWidth="1"/>
    <col min="3336" max="3336" width="17.77734375" style="4" customWidth="1"/>
    <col min="3337" max="3337" width="18.77734375" style="4" customWidth="1"/>
    <col min="3338" max="3338" width="18.33203125" style="4" customWidth="1"/>
    <col min="3339" max="3339" width="15.44140625" style="4" customWidth="1"/>
    <col min="3340" max="3340" width="16.5546875" style="4" customWidth="1"/>
    <col min="3341" max="3341" width="17.88671875" style="4" customWidth="1"/>
    <col min="3342" max="3342" width="19.6640625" style="4" customWidth="1"/>
    <col min="3343" max="3343" width="16" style="4" customWidth="1"/>
    <col min="3344" max="3344" width="18" style="4" customWidth="1"/>
    <col min="3345" max="3572" width="10.109375" style="4" customWidth="1"/>
    <col min="3573" max="3584" width="10" style="4"/>
    <col min="3585" max="3585" width="48.77734375" style="4" customWidth="1"/>
    <col min="3586" max="3586" width="9.109375" style="4" customWidth="1"/>
    <col min="3587" max="3587" width="18.21875" style="4" customWidth="1"/>
    <col min="3588" max="3588" width="16.6640625" style="4" customWidth="1"/>
    <col min="3589" max="3589" width="14.5546875" style="4" customWidth="1"/>
    <col min="3590" max="3590" width="17.21875" style="4" customWidth="1"/>
    <col min="3591" max="3591" width="14.44140625" style="4" customWidth="1"/>
    <col min="3592" max="3592" width="17.77734375" style="4" customWidth="1"/>
    <col min="3593" max="3593" width="18.77734375" style="4" customWidth="1"/>
    <col min="3594" max="3594" width="18.33203125" style="4" customWidth="1"/>
    <col min="3595" max="3595" width="15.44140625" style="4" customWidth="1"/>
    <col min="3596" max="3596" width="16.5546875" style="4" customWidth="1"/>
    <col min="3597" max="3597" width="17.88671875" style="4" customWidth="1"/>
    <col min="3598" max="3598" width="19.6640625" style="4" customWidth="1"/>
    <col min="3599" max="3599" width="16" style="4" customWidth="1"/>
    <col min="3600" max="3600" width="18" style="4" customWidth="1"/>
    <col min="3601" max="3828" width="10.109375" style="4" customWidth="1"/>
    <col min="3829" max="3840" width="10" style="4"/>
    <col min="3841" max="3841" width="48.77734375" style="4" customWidth="1"/>
    <col min="3842" max="3842" width="9.109375" style="4" customWidth="1"/>
    <col min="3843" max="3843" width="18.21875" style="4" customWidth="1"/>
    <col min="3844" max="3844" width="16.6640625" style="4" customWidth="1"/>
    <col min="3845" max="3845" width="14.5546875" style="4" customWidth="1"/>
    <col min="3846" max="3846" width="17.21875" style="4" customWidth="1"/>
    <col min="3847" max="3847" width="14.44140625" style="4" customWidth="1"/>
    <col min="3848" max="3848" width="17.77734375" style="4" customWidth="1"/>
    <col min="3849" max="3849" width="18.77734375" style="4" customWidth="1"/>
    <col min="3850" max="3850" width="18.33203125" style="4" customWidth="1"/>
    <col min="3851" max="3851" width="15.44140625" style="4" customWidth="1"/>
    <col min="3852" max="3852" width="16.5546875" style="4" customWidth="1"/>
    <col min="3853" max="3853" width="17.88671875" style="4" customWidth="1"/>
    <col min="3854" max="3854" width="19.6640625" style="4" customWidth="1"/>
    <col min="3855" max="3855" width="16" style="4" customWidth="1"/>
    <col min="3856" max="3856" width="18" style="4" customWidth="1"/>
    <col min="3857" max="4084" width="10.109375" style="4" customWidth="1"/>
    <col min="4085" max="4096" width="10" style="4"/>
    <col min="4097" max="4097" width="48.77734375" style="4" customWidth="1"/>
    <col min="4098" max="4098" width="9.109375" style="4" customWidth="1"/>
    <col min="4099" max="4099" width="18.21875" style="4" customWidth="1"/>
    <col min="4100" max="4100" width="16.6640625" style="4" customWidth="1"/>
    <col min="4101" max="4101" width="14.5546875" style="4" customWidth="1"/>
    <col min="4102" max="4102" width="17.21875" style="4" customWidth="1"/>
    <col min="4103" max="4103" width="14.44140625" style="4" customWidth="1"/>
    <col min="4104" max="4104" width="17.77734375" style="4" customWidth="1"/>
    <col min="4105" max="4105" width="18.77734375" style="4" customWidth="1"/>
    <col min="4106" max="4106" width="18.33203125" style="4" customWidth="1"/>
    <col min="4107" max="4107" width="15.44140625" style="4" customWidth="1"/>
    <col min="4108" max="4108" width="16.5546875" style="4" customWidth="1"/>
    <col min="4109" max="4109" width="17.88671875" style="4" customWidth="1"/>
    <col min="4110" max="4110" width="19.6640625" style="4" customWidth="1"/>
    <col min="4111" max="4111" width="16" style="4" customWidth="1"/>
    <col min="4112" max="4112" width="18" style="4" customWidth="1"/>
    <col min="4113" max="4340" width="10.109375" style="4" customWidth="1"/>
    <col min="4341" max="4352" width="10" style="4"/>
    <col min="4353" max="4353" width="48.77734375" style="4" customWidth="1"/>
    <col min="4354" max="4354" width="9.109375" style="4" customWidth="1"/>
    <col min="4355" max="4355" width="18.21875" style="4" customWidth="1"/>
    <col min="4356" max="4356" width="16.6640625" style="4" customWidth="1"/>
    <col min="4357" max="4357" width="14.5546875" style="4" customWidth="1"/>
    <col min="4358" max="4358" width="17.21875" style="4" customWidth="1"/>
    <col min="4359" max="4359" width="14.44140625" style="4" customWidth="1"/>
    <col min="4360" max="4360" width="17.77734375" style="4" customWidth="1"/>
    <col min="4361" max="4361" width="18.77734375" style="4" customWidth="1"/>
    <col min="4362" max="4362" width="18.33203125" style="4" customWidth="1"/>
    <col min="4363" max="4363" width="15.44140625" style="4" customWidth="1"/>
    <col min="4364" max="4364" width="16.5546875" style="4" customWidth="1"/>
    <col min="4365" max="4365" width="17.88671875" style="4" customWidth="1"/>
    <col min="4366" max="4366" width="19.6640625" style="4" customWidth="1"/>
    <col min="4367" max="4367" width="16" style="4" customWidth="1"/>
    <col min="4368" max="4368" width="18" style="4" customWidth="1"/>
    <col min="4369" max="4596" width="10.109375" style="4" customWidth="1"/>
    <col min="4597" max="4608" width="10" style="4"/>
    <col min="4609" max="4609" width="48.77734375" style="4" customWidth="1"/>
    <col min="4610" max="4610" width="9.109375" style="4" customWidth="1"/>
    <col min="4611" max="4611" width="18.21875" style="4" customWidth="1"/>
    <col min="4612" max="4612" width="16.6640625" style="4" customWidth="1"/>
    <col min="4613" max="4613" width="14.5546875" style="4" customWidth="1"/>
    <col min="4614" max="4614" width="17.21875" style="4" customWidth="1"/>
    <col min="4615" max="4615" width="14.44140625" style="4" customWidth="1"/>
    <col min="4616" max="4616" width="17.77734375" style="4" customWidth="1"/>
    <col min="4617" max="4617" width="18.77734375" style="4" customWidth="1"/>
    <col min="4618" max="4618" width="18.33203125" style="4" customWidth="1"/>
    <col min="4619" max="4619" width="15.44140625" style="4" customWidth="1"/>
    <col min="4620" max="4620" width="16.5546875" style="4" customWidth="1"/>
    <col min="4621" max="4621" width="17.88671875" style="4" customWidth="1"/>
    <col min="4622" max="4622" width="19.6640625" style="4" customWidth="1"/>
    <col min="4623" max="4623" width="16" style="4" customWidth="1"/>
    <col min="4624" max="4624" width="18" style="4" customWidth="1"/>
    <col min="4625" max="4852" width="10.109375" style="4" customWidth="1"/>
    <col min="4853" max="4864" width="10" style="4"/>
    <col min="4865" max="4865" width="48.77734375" style="4" customWidth="1"/>
    <col min="4866" max="4866" width="9.109375" style="4" customWidth="1"/>
    <col min="4867" max="4867" width="18.21875" style="4" customWidth="1"/>
    <col min="4868" max="4868" width="16.6640625" style="4" customWidth="1"/>
    <col min="4869" max="4869" width="14.5546875" style="4" customWidth="1"/>
    <col min="4870" max="4870" width="17.21875" style="4" customWidth="1"/>
    <col min="4871" max="4871" width="14.44140625" style="4" customWidth="1"/>
    <col min="4872" max="4872" width="17.77734375" style="4" customWidth="1"/>
    <col min="4873" max="4873" width="18.77734375" style="4" customWidth="1"/>
    <col min="4874" max="4874" width="18.33203125" style="4" customWidth="1"/>
    <col min="4875" max="4875" width="15.44140625" style="4" customWidth="1"/>
    <col min="4876" max="4876" width="16.5546875" style="4" customWidth="1"/>
    <col min="4877" max="4877" width="17.88671875" style="4" customWidth="1"/>
    <col min="4878" max="4878" width="19.6640625" style="4" customWidth="1"/>
    <col min="4879" max="4879" width="16" style="4" customWidth="1"/>
    <col min="4880" max="4880" width="18" style="4" customWidth="1"/>
    <col min="4881" max="5108" width="10.109375" style="4" customWidth="1"/>
    <col min="5109" max="5120" width="10" style="4"/>
    <col min="5121" max="5121" width="48.77734375" style="4" customWidth="1"/>
    <col min="5122" max="5122" width="9.109375" style="4" customWidth="1"/>
    <col min="5123" max="5123" width="18.21875" style="4" customWidth="1"/>
    <col min="5124" max="5124" width="16.6640625" style="4" customWidth="1"/>
    <col min="5125" max="5125" width="14.5546875" style="4" customWidth="1"/>
    <col min="5126" max="5126" width="17.21875" style="4" customWidth="1"/>
    <col min="5127" max="5127" width="14.44140625" style="4" customWidth="1"/>
    <col min="5128" max="5128" width="17.77734375" style="4" customWidth="1"/>
    <col min="5129" max="5129" width="18.77734375" style="4" customWidth="1"/>
    <col min="5130" max="5130" width="18.33203125" style="4" customWidth="1"/>
    <col min="5131" max="5131" width="15.44140625" style="4" customWidth="1"/>
    <col min="5132" max="5132" width="16.5546875" style="4" customWidth="1"/>
    <col min="5133" max="5133" width="17.88671875" style="4" customWidth="1"/>
    <col min="5134" max="5134" width="19.6640625" style="4" customWidth="1"/>
    <col min="5135" max="5135" width="16" style="4" customWidth="1"/>
    <col min="5136" max="5136" width="18" style="4" customWidth="1"/>
    <col min="5137" max="5364" width="10.109375" style="4" customWidth="1"/>
    <col min="5365" max="5376" width="10" style="4"/>
    <col min="5377" max="5377" width="48.77734375" style="4" customWidth="1"/>
    <col min="5378" max="5378" width="9.109375" style="4" customWidth="1"/>
    <col min="5379" max="5379" width="18.21875" style="4" customWidth="1"/>
    <col min="5380" max="5380" width="16.6640625" style="4" customWidth="1"/>
    <col min="5381" max="5381" width="14.5546875" style="4" customWidth="1"/>
    <col min="5382" max="5382" width="17.21875" style="4" customWidth="1"/>
    <col min="5383" max="5383" width="14.44140625" style="4" customWidth="1"/>
    <col min="5384" max="5384" width="17.77734375" style="4" customWidth="1"/>
    <col min="5385" max="5385" width="18.77734375" style="4" customWidth="1"/>
    <col min="5386" max="5386" width="18.33203125" style="4" customWidth="1"/>
    <col min="5387" max="5387" width="15.44140625" style="4" customWidth="1"/>
    <col min="5388" max="5388" width="16.5546875" style="4" customWidth="1"/>
    <col min="5389" max="5389" width="17.88671875" style="4" customWidth="1"/>
    <col min="5390" max="5390" width="19.6640625" style="4" customWidth="1"/>
    <col min="5391" max="5391" width="16" style="4" customWidth="1"/>
    <col min="5392" max="5392" width="18" style="4" customWidth="1"/>
    <col min="5393" max="5620" width="10.109375" style="4" customWidth="1"/>
    <col min="5621" max="5632" width="10" style="4"/>
    <col min="5633" max="5633" width="48.77734375" style="4" customWidth="1"/>
    <col min="5634" max="5634" width="9.109375" style="4" customWidth="1"/>
    <col min="5635" max="5635" width="18.21875" style="4" customWidth="1"/>
    <col min="5636" max="5636" width="16.6640625" style="4" customWidth="1"/>
    <col min="5637" max="5637" width="14.5546875" style="4" customWidth="1"/>
    <col min="5638" max="5638" width="17.21875" style="4" customWidth="1"/>
    <col min="5639" max="5639" width="14.44140625" style="4" customWidth="1"/>
    <col min="5640" max="5640" width="17.77734375" style="4" customWidth="1"/>
    <col min="5641" max="5641" width="18.77734375" style="4" customWidth="1"/>
    <col min="5642" max="5642" width="18.33203125" style="4" customWidth="1"/>
    <col min="5643" max="5643" width="15.44140625" style="4" customWidth="1"/>
    <col min="5644" max="5644" width="16.5546875" style="4" customWidth="1"/>
    <col min="5645" max="5645" width="17.88671875" style="4" customWidth="1"/>
    <col min="5646" max="5646" width="19.6640625" style="4" customWidth="1"/>
    <col min="5647" max="5647" width="16" style="4" customWidth="1"/>
    <col min="5648" max="5648" width="18" style="4" customWidth="1"/>
    <col min="5649" max="5876" width="10.109375" style="4" customWidth="1"/>
    <col min="5877" max="5888" width="10" style="4"/>
    <col min="5889" max="5889" width="48.77734375" style="4" customWidth="1"/>
    <col min="5890" max="5890" width="9.109375" style="4" customWidth="1"/>
    <col min="5891" max="5891" width="18.21875" style="4" customWidth="1"/>
    <col min="5892" max="5892" width="16.6640625" style="4" customWidth="1"/>
    <col min="5893" max="5893" width="14.5546875" style="4" customWidth="1"/>
    <col min="5894" max="5894" width="17.21875" style="4" customWidth="1"/>
    <col min="5895" max="5895" width="14.44140625" style="4" customWidth="1"/>
    <col min="5896" max="5896" width="17.77734375" style="4" customWidth="1"/>
    <col min="5897" max="5897" width="18.77734375" style="4" customWidth="1"/>
    <col min="5898" max="5898" width="18.33203125" style="4" customWidth="1"/>
    <col min="5899" max="5899" width="15.44140625" style="4" customWidth="1"/>
    <col min="5900" max="5900" width="16.5546875" style="4" customWidth="1"/>
    <col min="5901" max="5901" width="17.88671875" style="4" customWidth="1"/>
    <col min="5902" max="5902" width="19.6640625" style="4" customWidth="1"/>
    <col min="5903" max="5903" width="16" style="4" customWidth="1"/>
    <col min="5904" max="5904" width="18" style="4" customWidth="1"/>
    <col min="5905" max="6132" width="10.109375" style="4" customWidth="1"/>
    <col min="6133" max="6144" width="10" style="4"/>
    <col min="6145" max="6145" width="48.77734375" style="4" customWidth="1"/>
    <col min="6146" max="6146" width="9.109375" style="4" customWidth="1"/>
    <col min="6147" max="6147" width="18.21875" style="4" customWidth="1"/>
    <col min="6148" max="6148" width="16.6640625" style="4" customWidth="1"/>
    <col min="6149" max="6149" width="14.5546875" style="4" customWidth="1"/>
    <col min="6150" max="6150" width="17.21875" style="4" customWidth="1"/>
    <col min="6151" max="6151" width="14.44140625" style="4" customWidth="1"/>
    <col min="6152" max="6152" width="17.77734375" style="4" customWidth="1"/>
    <col min="6153" max="6153" width="18.77734375" style="4" customWidth="1"/>
    <col min="6154" max="6154" width="18.33203125" style="4" customWidth="1"/>
    <col min="6155" max="6155" width="15.44140625" style="4" customWidth="1"/>
    <col min="6156" max="6156" width="16.5546875" style="4" customWidth="1"/>
    <col min="6157" max="6157" width="17.88671875" style="4" customWidth="1"/>
    <col min="6158" max="6158" width="19.6640625" style="4" customWidth="1"/>
    <col min="6159" max="6159" width="16" style="4" customWidth="1"/>
    <col min="6160" max="6160" width="18" style="4" customWidth="1"/>
    <col min="6161" max="6388" width="10.109375" style="4" customWidth="1"/>
    <col min="6389" max="6400" width="10" style="4"/>
    <col min="6401" max="6401" width="48.77734375" style="4" customWidth="1"/>
    <col min="6402" max="6402" width="9.109375" style="4" customWidth="1"/>
    <col min="6403" max="6403" width="18.21875" style="4" customWidth="1"/>
    <col min="6404" max="6404" width="16.6640625" style="4" customWidth="1"/>
    <col min="6405" max="6405" width="14.5546875" style="4" customWidth="1"/>
    <col min="6406" max="6406" width="17.21875" style="4" customWidth="1"/>
    <col min="6407" max="6407" width="14.44140625" style="4" customWidth="1"/>
    <col min="6408" max="6408" width="17.77734375" style="4" customWidth="1"/>
    <col min="6409" max="6409" width="18.77734375" style="4" customWidth="1"/>
    <col min="6410" max="6410" width="18.33203125" style="4" customWidth="1"/>
    <col min="6411" max="6411" width="15.44140625" style="4" customWidth="1"/>
    <col min="6412" max="6412" width="16.5546875" style="4" customWidth="1"/>
    <col min="6413" max="6413" width="17.88671875" style="4" customWidth="1"/>
    <col min="6414" max="6414" width="19.6640625" style="4" customWidth="1"/>
    <col min="6415" max="6415" width="16" style="4" customWidth="1"/>
    <col min="6416" max="6416" width="18" style="4" customWidth="1"/>
    <col min="6417" max="6644" width="10.109375" style="4" customWidth="1"/>
    <col min="6645" max="6656" width="10" style="4"/>
    <col min="6657" max="6657" width="48.77734375" style="4" customWidth="1"/>
    <col min="6658" max="6658" width="9.109375" style="4" customWidth="1"/>
    <col min="6659" max="6659" width="18.21875" style="4" customWidth="1"/>
    <col min="6660" max="6660" width="16.6640625" style="4" customWidth="1"/>
    <col min="6661" max="6661" width="14.5546875" style="4" customWidth="1"/>
    <col min="6662" max="6662" width="17.21875" style="4" customWidth="1"/>
    <col min="6663" max="6663" width="14.44140625" style="4" customWidth="1"/>
    <col min="6664" max="6664" width="17.77734375" style="4" customWidth="1"/>
    <col min="6665" max="6665" width="18.77734375" style="4" customWidth="1"/>
    <col min="6666" max="6666" width="18.33203125" style="4" customWidth="1"/>
    <col min="6667" max="6667" width="15.44140625" style="4" customWidth="1"/>
    <col min="6668" max="6668" width="16.5546875" style="4" customWidth="1"/>
    <col min="6669" max="6669" width="17.88671875" style="4" customWidth="1"/>
    <col min="6670" max="6670" width="19.6640625" style="4" customWidth="1"/>
    <col min="6671" max="6671" width="16" style="4" customWidth="1"/>
    <col min="6672" max="6672" width="18" style="4" customWidth="1"/>
    <col min="6673" max="6900" width="10.109375" style="4" customWidth="1"/>
    <col min="6901" max="6912" width="10" style="4"/>
    <col min="6913" max="6913" width="48.77734375" style="4" customWidth="1"/>
    <col min="6914" max="6914" width="9.109375" style="4" customWidth="1"/>
    <col min="6915" max="6915" width="18.21875" style="4" customWidth="1"/>
    <col min="6916" max="6916" width="16.6640625" style="4" customWidth="1"/>
    <col min="6917" max="6917" width="14.5546875" style="4" customWidth="1"/>
    <col min="6918" max="6918" width="17.21875" style="4" customWidth="1"/>
    <col min="6919" max="6919" width="14.44140625" style="4" customWidth="1"/>
    <col min="6920" max="6920" width="17.77734375" style="4" customWidth="1"/>
    <col min="6921" max="6921" width="18.77734375" style="4" customWidth="1"/>
    <col min="6922" max="6922" width="18.33203125" style="4" customWidth="1"/>
    <col min="6923" max="6923" width="15.44140625" style="4" customWidth="1"/>
    <col min="6924" max="6924" width="16.5546875" style="4" customWidth="1"/>
    <col min="6925" max="6925" width="17.88671875" style="4" customWidth="1"/>
    <col min="6926" max="6926" width="19.6640625" style="4" customWidth="1"/>
    <col min="6927" max="6927" width="16" style="4" customWidth="1"/>
    <col min="6928" max="6928" width="18" style="4" customWidth="1"/>
    <col min="6929" max="7156" width="10.109375" style="4" customWidth="1"/>
    <col min="7157" max="7168" width="10" style="4"/>
    <col min="7169" max="7169" width="48.77734375" style="4" customWidth="1"/>
    <col min="7170" max="7170" width="9.109375" style="4" customWidth="1"/>
    <col min="7171" max="7171" width="18.21875" style="4" customWidth="1"/>
    <col min="7172" max="7172" width="16.6640625" style="4" customWidth="1"/>
    <col min="7173" max="7173" width="14.5546875" style="4" customWidth="1"/>
    <col min="7174" max="7174" width="17.21875" style="4" customWidth="1"/>
    <col min="7175" max="7175" width="14.44140625" style="4" customWidth="1"/>
    <col min="7176" max="7176" width="17.77734375" style="4" customWidth="1"/>
    <col min="7177" max="7177" width="18.77734375" style="4" customWidth="1"/>
    <col min="7178" max="7178" width="18.33203125" style="4" customWidth="1"/>
    <col min="7179" max="7179" width="15.44140625" style="4" customWidth="1"/>
    <col min="7180" max="7180" width="16.5546875" style="4" customWidth="1"/>
    <col min="7181" max="7181" width="17.88671875" style="4" customWidth="1"/>
    <col min="7182" max="7182" width="19.6640625" style="4" customWidth="1"/>
    <col min="7183" max="7183" width="16" style="4" customWidth="1"/>
    <col min="7184" max="7184" width="18" style="4" customWidth="1"/>
    <col min="7185" max="7412" width="10.109375" style="4" customWidth="1"/>
    <col min="7413" max="7424" width="10" style="4"/>
    <col min="7425" max="7425" width="48.77734375" style="4" customWidth="1"/>
    <col min="7426" max="7426" width="9.109375" style="4" customWidth="1"/>
    <col min="7427" max="7427" width="18.21875" style="4" customWidth="1"/>
    <col min="7428" max="7428" width="16.6640625" style="4" customWidth="1"/>
    <col min="7429" max="7429" width="14.5546875" style="4" customWidth="1"/>
    <col min="7430" max="7430" width="17.21875" style="4" customWidth="1"/>
    <col min="7431" max="7431" width="14.44140625" style="4" customWidth="1"/>
    <col min="7432" max="7432" width="17.77734375" style="4" customWidth="1"/>
    <col min="7433" max="7433" width="18.77734375" style="4" customWidth="1"/>
    <col min="7434" max="7434" width="18.33203125" style="4" customWidth="1"/>
    <col min="7435" max="7435" width="15.44140625" style="4" customWidth="1"/>
    <col min="7436" max="7436" width="16.5546875" style="4" customWidth="1"/>
    <col min="7437" max="7437" width="17.88671875" style="4" customWidth="1"/>
    <col min="7438" max="7438" width="19.6640625" style="4" customWidth="1"/>
    <col min="7439" max="7439" width="16" style="4" customWidth="1"/>
    <col min="7440" max="7440" width="18" style="4" customWidth="1"/>
    <col min="7441" max="7668" width="10.109375" style="4" customWidth="1"/>
    <col min="7669" max="7680" width="10" style="4"/>
    <col min="7681" max="7681" width="48.77734375" style="4" customWidth="1"/>
    <col min="7682" max="7682" width="9.109375" style="4" customWidth="1"/>
    <col min="7683" max="7683" width="18.21875" style="4" customWidth="1"/>
    <col min="7684" max="7684" width="16.6640625" style="4" customWidth="1"/>
    <col min="7685" max="7685" width="14.5546875" style="4" customWidth="1"/>
    <col min="7686" max="7686" width="17.21875" style="4" customWidth="1"/>
    <col min="7687" max="7687" width="14.44140625" style="4" customWidth="1"/>
    <col min="7688" max="7688" width="17.77734375" style="4" customWidth="1"/>
    <col min="7689" max="7689" width="18.77734375" style="4" customWidth="1"/>
    <col min="7690" max="7690" width="18.33203125" style="4" customWidth="1"/>
    <col min="7691" max="7691" width="15.44140625" style="4" customWidth="1"/>
    <col min="7692" max="7692" width="16.5546875" style="4" customWidth="1"/>
    <col min="7693" max="7693" width="17.88671875" style="4" customWidth="1"/>
    <col min="7694" max="7694" width="19.6640625" style="4" customWidth="1"/>
    <col min="7695" max="7695" width="16" style="4" customWidth="1"/>
    <col min="7696" max="7696" width="18" style="4" customWidth="1"/>
    <col min="7697" max="7924" width="10.109375" style="4" customWidth="1"/>
    <col min="7925" max="7936" width="10" style="4"/>
    <col min="7937" max="7937" width="48.77734375" style="4" customWidth="1"/>
    <col min="7938" max="7938" width="9.109375" style="4" customWidth="1"/>
    <col min="7939" max="7939" width="18.21875" style="4" customWidth="1"/>
    <col min="7940" max="7940" width="16.6640625" style="4" customWidth="1"/>
    <col min="7941" max="7941" width="14.5546875" style="4" customWidth="1"/>
    <col min="7942" max="7942" width="17.21875" style="4" customWidth="1"/>
    <col min="7943" max="7943" width="14.44140625" style="4" customWidth="1"/>
    <col min="7944" max="7944" width="17.77734375" style="4" customWidth="1"/>
    <col min="7945" max="7945" width="18.77734375" style="4" customWidth="1"/>
    <col min="7946" max="7946" width="18.33203125" style="4" customWidth="1"/>
    <col min="7947" max="7947" width="15.44140625" style="4" customWidth="1"/>
    <col min="7948" max="7948" width="16.5546875" style="4" customWidth="1"/>
    <col min="7949" max="7949" width="17.88671875" style="4" customWidth="1"/>
    <col min="7950" max="7950" width="19.6640625" style="4" customWidth="1"/>
    <col min="7951" max="7951" width="16" style="4" customWidth="1"/>
    <col min="7952" max="7952" width="18" style="4" customWidth="1"/>
    <col min="7953" max="8180" width="10.109375" style="4" customWidth="1"/>
    <col min="8181" max="8192" width="10" style="4"/>
    <col min="8193" max="8193" width="48.77734375" style="4" customWidth="1"/>
    <col min="8194" max="8194" width="9.109375" style="4" customWidth="1"/>
    <col min="8195" max="8195" width="18.21875" style="4" customWidth="1"/>
    <col min="8196" max="8196" width="16.6640625" style="4" customWidth="1"/>
    <col min="8197" max="8197" width="14.5546875" style="4" customWidth="1"/>
    <col min="8198" max="8198" width="17.21875" style="4" customWidth="1"/>
    <col min="8199" max="8199" width="14.44140625" style="4" customWidth="1"/>
    <col min="8200" max="8200" width="17.77734375" style="4" customWidth="1"/>
    <col min="8201" max="8201" width="18.77734375" style="4" customWidth="1"/>
    <col min="8202" max="8202" width="18.33203125" style="4" customWidth="1"/>
    <col min="8203" max="8203" width="15.44140625" style="4" customWidth="1"/>
    <col min="8204" max="8204" width="16.5546875" style="4" customWidth="1"/>
    <col min="8205" max="8205" width="17.88671875" style="4" customWidth="1"/>
    <col min="8206" max="8206" width="19.6640625" style="4" customWidth="1"/>
    <col min="8207" max="8207" width="16" style="4" customWidth="1"/>
    <col min="8208" max="8208" width="18" style="4" customWidth="1"/>
    <col min="8209" max="8436" width="10.109375" style="4" customWidth="1"/>
    <col min="8437" max="8448" width="10" style="4"/>
    <col min="8449" max="8449" width="48.77734375" style="4" customWidth="1"/>
    <col min="8450" max="8450" width="9.109375" style="4" customWidth="1"/>
    <col min="8451" max="8451" width="18.21875" style="4" customWidth="1"/>
    <col min="8452" max="8452" width="16.6640625" style="4" customWidth="1"/>
    <col min="8453" max="8453" width="14.5546875" style="4" customWidth="1"/>
    <col min="8454" max="8454" width="17.21875" style="4" customWidth="1"/>
    <col min="8455" max="8455" width="14.44140625" style="4" customWidth="1"/>
    <col min="8456" max="8456" width="17.77734375" style="4" customWidth="1"/>
    <col min="8457" max="8457" width="18.77734375" style="4" customWidth="1"/>
    <col min="8458" max="8458" width="18.33203125" style="4" customWidth="1"/>
    <col min="8459" max="8459" width="15.44140625" style="4" customWidth="1"/>
    <col min="8460" max="8460" width="16.5546875" style="4" customWidth="1"/>
    <col min="8461" max="8461" width="17.88671875" style="4" customWidth="1"/>
    <col min="8462" max="8462" width="19.6640625" style="4" customWidth="1"/>
    <col min="8463" max="8463" width="16" style="4" customWidth="1"/>
    <col min="8464" max="8464" width="18" style="4" customWidth="1"/>
    <col min="8465" max="8692" width="10.109375" style="4" customWidth="1"/>
    <col min="8693" max="8704" width="10" style="4"/>
    <col min="8705" max="8705" width="48.77734375" style="4" customWidth="1"/>
    <col min="8706" max="8706" width="9.109375" style="4" customWidth="1"/>
    <col min="8707" max="8707" width="18.21875" style="4" customWidth="1"/>
    <col min="8708" max="8708" width="16.6640625" style="4" customWidth="1"/>
    <col min="8709" max="8709" width="14.5546875" style="4" customWidth="1"/>
    <col min="8710" max="8710" width="17.21875" style="4" customWidth="1"/>
    <col min="8711" max="8711" width="14.44140625" style="4" customWidth="1"/>
    <col min="8712" max="8712" width="17.77734375" style="4" customWidth="1"/>
    <col min="8713" max="8713" width="18.77734375" style="4" customWidth="1"/>
    <col min="8714" max="8714" width="18.33203125" style="4" customWidth="1"/>
    <col min="8715" max="8715" width="15.44140625" style="4" customWidth="1"/>
    <col min="8716" max="8716" width="16.5546875" style="4" customWidth="1"/>
    <col min="8717" max="8717" width="17.88671875" style="4" customWidth="1"/>
    <col min="8718" max="8718" width="19.6640625" style="4" customWidth="1"/>
    <col min="8719" max="8719" width="16" style="4" customWidth="1"/>
    <col min="8720" max="8720" width="18" style="4" customWidth="1"/>
    <col min="8721" max="8948" width="10.109375" style="4" customWidth="1"/>
    <col min="8949" max="8960" width="10" style="4"/>
    <col min="8961" max="8961" width="48.77734375" style="4" customWidth="1"/>
    <col min="8962" max="8962" width="9.109375" style="4" customWidth="1"/>
    <col min="8963" max="8963" width="18.21875" style="4" customWidth="1"/>
    <col min="8964" max="8964" width="16.6640625" style="4" customWidth="1"/>
    <col min="8965" max="8965" width="14.5546875" style="4" customWidth="1"/>
    <col min="8966" max="8966" width="17.21875" style="4" customWidth="1"/>
    <col min="8967" max="8967" width="14.44140625" style="4" customWidth="1"/>
    <col min="8968" max="8968" width="17.77734375" style="4" customWidth="1"/>
    <col min="8969" max="8969" width="18.77734375" style="4" customWidth="1"/>
    <col min="8970" max="8970" width="18.33203125" style="4" customWidth="1"/>
    <col min="8971" max="8971" width="15.44140625" style="4" customWidth="1"/>
    <col min="8972" max="8972" width="16.5546875" style="4" customWidth="1"/>
    <col min="8973" max="8973" width="17.88671875" style="4" customWidth="1"/>
    <col min="8974" max="8974" width="19.6640625" style="4" customWidth="1"/>
    <col min="8975" max="8975" width="16" style="4" customWidth="1"/>
    <col min="8976" max="8976" width="18" style="4" customWidth="1"/>
    <col min="8977" max="9204" width="10.109375" style="4" customWidth="1"/>
    <col min="9205" max="9216" width="10" style="4"/>
    <col min="9217" max="9217" width="48.77734375" style="4" customWidth="1"/>
    <col min="9218" max="9218" width="9.109375" style="4" customWidth="1"/>
    <col min="9219" max="9219" width="18.21875" style="4" customWidth="1"/>
    <col min="9220" max="9220" width="16.6640625" style="4" customWidth="1"/>
    <col min="9221" max="9221" width="14.5546875" style="4" customWidth="1"/>
    <col min="9222" max="9222" width="17.21875" style="4" customWidth="1"/>
    <col min="9223" max="9223" width="14.44140625" style="4" customWidth="1"/>
    <col min="9224" max="9224" width="17.77734375" style="4" customWidth="1"/>
    <col min="9225" max="9225" width="18.77734375" style="4" customWidth="1"/>
    <col min="9226" max="9226" width="18.33203125" style="4" customWidth="1"/>
    <col min="9227" max="9227" width="15.44140625" style="4" customWidth="1"/>
    <col min="9228" max="9228" width="16.5546875" style="4" customWidth="1"/>
    <col min="9229" max="9229" width="17.88671875" style="4" customWidth="1"/>
    <col min="9230" max="9230" width="19.6640625" style="4" customWidth="1"/>
    <col min="9231" max="9231" width="16" style="4" customWidth="1"/>
    <col min="9232" max="9232" width="18" style="4" customWidth="1"/>
    <col min="9233" max="9460" width="10.109375" style="4" customWidth="1"/>
    <col min="9461" max="9472" width="10" style="4"/>
    <col min="9473" max="9473" width="48.77734375" style="4" customWidth="1"/>
    <col min="9474" max="9474" width="9.109375" style="4" customWidth="1"/>
    <col min="9475" max="9475" width="18.21875" style="4" customWidth="1"/>
    <col min="9476" max="9476" width="16.6640625" style="4" customWidth="1"/>
    <col min="9477" max="9477" width="14.5546875" style="4" customWidth="1"/>
    <col min="9478" max="9478" width="17.21875" style="4" customWidth="1"/>
    <col min="9479" max="9479" width="14.44140625" style="4" customWidth="1"/>
    <col min="9480" max="9480" width="17.77734375" style="4" customWidth="1"/>
    <col min="9481" max="9481" width="18.77734375" style="4" customWidth="1"/>
    <col min="9482" max="9482" width="18.33203125" style="4" customWidth="1"/>
    <col min="9483" max="9483" width="15.44140625" style="4" customWidth="1"/>
    <col min="9484" max="9484" width="16.5546875" style="4" customWidth="1"/>
    <col min="9485" max="9485" width="17.88671875" style="4" customWidth="1"/>
    <col min="9486" max="9486" width="19.6640625" style="4" customWidth="1"/>
    <col min="9487" max="9487" width="16" style="4" customWidth="1"/>
    <col min="9488" max="9488" width="18" style="4" customWidth="1"/>
    <col min="9489" max="9716" width="10.109375" style="4" customWidth="1"/>
    <col min="9717" max="9728" width="10" style="4"/>
    <col min="9729" max="9729" width="48.77734375" style="4" customWidth="1"/>
    <col min="9730" max="9730" width="9.109375" style="4" customWidth="1"/>
    <col min="9731" max="9731" width="18.21875" style="4" customWidth="1"/>
    <col min="9732" max="9732" width="16.6640625" style="4" customWidth="1"/>
    <col min="9733" max="9733" width="14.5546875" style="4" customWidth="1"/>
    <col min="9734" max="9734" width="17.21875" style="4" customWidth="1"/>
    <col min="9735" max="9735" width="14.44140625" style="4" customWidth="1"/>
    <col min="9736" max="9736" width="17.77734375" style="4" customWidth="1"/>
    <col min="9737" max="9737" width="18.77734375" style="4" customWidth="1"/>
    <col min="9738" max="9738" width="18.33203125" style="4" customWidth="1"/>
    <col min="9739" max="9739" width="15.44140625" style="4" customWidth="1"/>
    <col min="9740" max="9740" width="16.5546875" style="4" customWidth="1"/>
    <col min="9741" max="9741" width="17.88671875" style="4" customWidth="1"/>
    <col min="9742" max="9742" width="19.6640625" style="4" customWidth="1"/>
    <col min="9743" max="9743" width="16" style="4" customWidth="1"/>
    <col min="9744" max="9744" width="18" style="4" customWidth="1"/>
    <col min="9745" max="9972" width="10.109375" style="4" customWidth="1"/>
    <col min="9973" max="9984" width="10" style="4"/>
    <col min="9985" max="9985" width="48.77734375" style="4" customWidth="1"/>
    <col min="9986" max="9986" width="9.109375" style="4" customWidth="1"/>
    <col min="9987" max="9987" width="18.21875" style="4" customWidth="1"/>
    <col min="9988" max="9988" width="16.6640625" style="4" customWidth="1"/>
    <col min="9989" max="9989" width="14.5546875" style="4" customWidth="1"/>
    <col min="9990" max="9990" width="17.21875" style="4" customWidth="1"/>
    <col min="9991" max="9991" width="14.44140625" style="4" customWidth="1"/>
    <col min="9992" max="9992" width="17.77734375" style="4" customWidth="1"/>
    <col min="9993" max="9993" width="18.77734375" style="4" customWidth="1"/>
    <col min="9994" max="9994" width="18.33203125" style="4" customWidth="1"/>
    <col min="9995" max="9995" width="15.44140625" style="4" customWidth="1"/>
    <col min="9996" max="9996" width="16.5546875" style="4" customWidth="1"/>
    <col min="9997" max="9997" width="17.88671875" style="4" customWidth="1"/>
    <col min="9998" max="9998" width="19.6640625" style="4" customWidth="1"/>
    <col min="9999" max="9999" width="16" style="4" customWidth="1"/>
    <col min="10000" max="10000" width="18" style="4" customWidth="1"/>
    <col min="10001" max="10228" width="10.109375" style="4" customWidth="1"/>
    <col min="10229" max="10240" width="10" style="4"/>
    <col min="10241" max="10241" width="48.77734375" style="4" customWidth="1"/>
    <col min="10242" max="10242" width="9.109375" style="4" customWidth="1"/>
    <col min="10243" max="10243" width="18.21875" style="4" customWidth="1"/>
    <col min="10244" max="10244" width="16.6640625" style="4" customWidth="1"/>
    <col min="10245" max="10245" width="14.5546875" style="4" customWidth="1"/>
    <col min="10246" max="10246" width="17.21875" style="4" customWidth="1"/>
    <col min="10247" max="10247" width="14.44140625" style="4" customWidth="1"/>
    <col min="10248" max="10248" width="17.77734375" style="4" customWidth="1"/>
    <col min="10249" max="10249" width="18.77734375" style="4" customWidth="1"/>
    <col min="10250" max="10250" width="18.33203125" style="4" customWidth="1"/>
    <col min="10251" max="10251" width="15.44140625" style="4" customWidth="1"/>
    <col min="10252" max="10252" width="16.5546875" style="4" customWidth="1"/>
    <col min="10253" max="10253" width="17.88671875" style="4" customWidth="1"/>
    <col min="10254" max="10254" width="19.6640625" style="4" customWidth="1"/>
    <col min="10255" max="10255" width="16" style="4" customWidth="1"/>
    <col min="10256" max="10256" width="18" style="4" customWidth="1"/>
    <col min="10257" max="10484" width="10.109375" style="4" customWidth="1"/>
    <col min="10485" max="10496" width="10" style="4"/>
    <col min="10497" max="10497" width="48.77734375" style="4" customWidth="1"/>
    <col min="10498" max="10498" width="9.109375" style="4" customWidth="1"/>
    <col min="10499" max="10499" width="18.21875" style="4" customWidth="1"/>
    <col min="10500" max="10500" width="16.6640625" style="4" customWidth="1"/>
    <col min="10501" max="10501" width="14.5546875" style="4" customWidth="1"/>
    <col min="10502" max="10502" width="17.21875" style="4" customWidth="1"/>
    <col min="10503" max="10503" width="14.44140625" style="4" customWidth="1"/>
    <col min="10504" max="10504" width="17.77734375" style="4" customWidth="1"/>
    <col min="10505" max="10505" width="18.77734375" style="4" customWidth="1"/>
    <col min="10506" max="10506" width="18.33203125" style="4" customWidth="1"/>
    <col min="10507" max="10507" width="15.44140625" style="4" customWidth="1"/>
    <col min="10508" max="10508" width="16.5546875" style="4" customWidth="1"/>
    <col min="10509" max="10509" width="17.88671875" style="4" customWidth="1"/>
    <col min="10510" max="10510" width="19.6640625" style="4" customWidth="1"/>
    <col min="10511" max="10511" width="16" style="4" customWidth="1"/>
    <col min="10512" max="10512" width="18" style="4" customWidth="1"/>
    <col min="10513" max="10740" width="10.109375" style="4" customWidth="1"/>
    <col min="10741" max="10752" width="10" style="4"/>
    <col min="10753" max="10753" width="48.77734375" style="4" customWidth="1"/>
    <col min="10754" max="10754" width="9.109375" style="4" customWidth="1"/>
    <col min="10755" max="10755" width="18.21875" style="4" customWidth="1"/>
    <col min="10756" max="10756" width="16.6640625" style="4" customWidth="1"/>
    <col min="10757" max="10757" width="14.5546875" style="4" customWidth="1"/>
    <col min="10758" max="10758" width="17.21875" style="4" customWidth="1"/>
    <col min="10759" max="10759" width="14.44140625" style="4" customWidth="1"/>
    <col min="10760" max="10760" width="17.77734375" style="4" customWidth="1"/>
    <col min="10761" max="10761" width="18.77734375" style="4" customWidth="1"/>
    <col min="10762" max="10762" width="18.33203125" style="4" customWidth="1"/>
    <col min="10763" max="10763" width="15.44140625" style="4" customWidth="1"/>
    <col min="10764" max="10764" width="16.5546875" style="4" customWidth="1"/>
    <col min="10765" max="10765" width="17.88671875" style="4" customWidth="1"/>
    <col min="10766" max="10766" width="19.6640625" style="4" customWidth="1"/>
    <col min="10767" max="10767" width="16" style="4" customWidth="1"/>
    <col min="10768" max="10768" width="18" style="4" customWidth="1"/>
    <col min="10769" max="10996" width="10.109375" style="4" customWidth="1"/>
    <col min="10997" max="11008" width="10" style="4"/>
    <col min="11009" max="11009" width="48.77734375" style="4" customWidth="1"/>
    <col min="11010" max="11010" width="9.109375" style="4" customWidth="1"/>
    <col min="11011" max="11011" width="18.21875" style="4" customWidth="1"/>
    <col min="11012" max="11012" width="16.6640625" style="4" customWidth="1"/>
    <col min="11013" max="11013" width="14.5546875" style="4" customWidth="1"/>
    <col min="11014" max="11014" width="17.21875" style="4" customWidth="1"/>
    <col min="11015" max="11015" width="14.44140625" style="4" customWidth="1"/>
    <col min="11016" max="11016" width="17.77734375" style="4" customWidth="1"/>
    <col min="11017" max="11017" width="18.77734375" style="4" customWidth="1"/>
    <col min="11018" max="11018" width="18.33203125" style="4" customWidth="1"/>
    <col min="11019" max="11019" width="15.44140625" style="4" customWidth="1"/>
    <col min="11020" max="11020" width="16.5546875" style="4" customWidth="1"/>
    <col min="11021" max="11021" width="17.88671875" style="4" customWidth="1"/>
    <col min="11022" max="11022" width="19.6640625" style="4" customWidth="1"/>
    <col min="11023" max="11023" width="16" style="4" customWidth="1"/>
    <col min="11024" max="11024" width="18" style="4" customWidth="1"/>
    <col min="11025" max="11252" width="10.109375" style="4" customWidth="1"/>
    <col min="11253" max="11264" width="10" style="4"/>
    <col min="11265" max="11265" width="48.77734375" style="4" customWidth="1"/>
    <col min="11266" max="11266" width="9.109375" style="4" customWidth="1"/>
    <col min="11267" max="11267" width="18.21875" style="4" customWidth="1"/>
    <col min="11268" max="11268" width="16.6640625" style="4" customWidth="1"/>
    <col min="11269" max="11269" width="14.5546875" style="4" customWidth="1"/>
    <col min="11270" max="11270" width="17.21875" style="4" customWidth="1"/>
    <col min="11271" max="11271" width="14.44140625" style="4" customWidth="1"/>
    <col min="11272" max="11272" width="17.77734375" style="4" customWidth="1"/>
    <col min="11273" max="11273" width="18.77734375" style="4" customWidth="1"/>
    <col min="11274" max="11274" width="18.33203125" style="4" customWidth="1"/>
    <col min="11275" max="11275" width="15.44140625" style="4" customWidth="1"/>
    <col min="11276" max="11276" width="16.5546875" style="4" customWidth="1"/>
    <col min="11277" max="11277" width="17.88671875" style="4" customWidth="1"/>
    <col min="11278" max="11278" width="19.6640625" style="4" customWidth="1"/>
    <col min="11279" max="11279" width="16" style="4" customWidth="1"/>
    <col min="11280" max="11280" width="18" style="4" customWidth="1"/>
    <col min="11281" max="11508" width="10.109375" style="4" customWidth="1"/>
    <col min="11509" max="11520" width="10" style="4"/>
    <col min="11521" max="11521" width="48.77734375" style="4" customWidth="1"/>
    <col min="11522" max="11522" width="9.109375" style="4" customWidth="1"/>
    <col min="11523" max="11523" width="18.21875" style="4" customWidth="1"/>
    <col min="11524" max="11524" width="16.6640625" style="4" customWidth="1"/>
    <col min="11525" max="11525" width="14.5546875" style="4" customWidth="1"/>
    <col min="11526" max="11526" width="17.21875" style="4" customWidth="1"/>
    <col min="11527" max="11527" width="14.44140625" style="4" customWidth="1"/>
    <col min="11528" max="11528" width="17.77734375" style="4" customWidth="1"/>
    <col min="11529" max="11529" width="18.77734375" style="4" customWidth="1"/>
    <col min="11530" max="11530" width="18.33203125" style="4" customWidth="1"/>
    <col min="11531" max="11531" width="15.44140625" style="4" customWidth="1"/>
    <col min="11532" max="11532" width="16.5546875" style="4" customWidth="1"/>
    <col min="11533" max="11533" width="17.88671875" style="4" customWidth="1"/>
    <col min="11534" max="11534" width="19.6640625" style="4" customWidth="1"/>
    <col min="11535" max="11535" width="16" style="4" customWidth="1"/>
    <col min="11536" max="11536" width="18" style="4" customWidth="1"/>
    <col min="11537" max="11764" width="10.109375" style="4" customWidth="1"/>
    <col min="11765" max="11776" width="10" style="4"/>
    <col min="11777" max="11777" width="48.77734375" style="4" customWidth="1"/>
    <col min="11778" max="11778" width="9.109375" style="4" customWidth="1"/>
    <col min="11779" max="11779" width="18.21875" style="4" customWidth="1"/>
    <col min="11780" max="11780" width="16.6640625" style="4" customWidth="1"/>
    <col min="11781" max="11781" width="14.5546875" style="4" customWidth="1"/>
    <col min="11782" max="11782" width="17.21875" style="4" customWidth="1"/>
    <col min="11783" max="11783" width="14.44140625" style="4" customWidth="1"/>
    <col min="11784" max="11784" width="17.77734375" style="4" customWidth="1"/>
    <col min="11785" max="11785" width="18.77734375" style="4" customWidth="1"/>
    <col min="11786" max="11786" width="18.33203125" style="4" customWidth="1"/>
    <col min="11787" max="11787" width="15.44140625" style="4" customWidth="1"/>
    <col min="11788" max="11788" width="16.5546875" style="4" customWidth="1"/>
    <col min="11789" max="11789" width="17.88671875" style="4" customWidth="1"/>
    <col min="11790" max="11790" width="19.6640625" style="4" customWidth="1"/>
    <col min="11791" max="11791" width="16" style="4" customWidth="1"/>
    <col min="11792" max="11792" width="18" style="4" customWidth="1"/>
    <col min="11793" max="12020" width="10.109375" style="4" customWidth="1"/>
    <col min="12021" max="12032" width="10" style="4"/>
    <col min="12033" max="12033" width="48.77734375" style="4" customWidth="1"/>
    <col min="12034" max="12034" width="9.109375" style="4" customWidth="1"/>
    <col min="12035" max="12035" width="18.21875" style="4" customWidth="1"/>
    <col min="12036" max="12036" width="16.6640625" style="4" customWidth="1"/>
    <col min="12037" max="12037" width="14.5546875" style="4" customWidth="1"/>
    <col min="12038" max="12038" width="17.21875" style="4" customWidth="1"/>
    <col min="12039" max="12039" width="14.44140625" style="4" customWidth="1"/>
    <col min="12040" max="12040" width="17.77734375" style="4" customWidth="1"/>
    <col min="12041" max="12041" width="18.77734375" style="4" customWidth="1"/>
    <col min="12042" max="12042" width="18.33203125" style="4" customWidth="1"/>
    <col min="12043" max="12043" width="15.44140625" style="4" customWidth="1"/>
    <col min="12044" max="12044" width="16.5546875" style="4" customWidth="1"/>
    <col min="12045" max="12045" width="17.88671875" style="4" customWidth="1"/>
    <col min="12046" max="12046" width="19.6640625" style="4" customWidth="1"/>
    <col min="12047" max="12047" width="16" style="4" customWidth="1"/>
    <col min="12048" max="12048" width="18" style="4" customWidth="1"/>
    <col min="12049" max="12276" width="10.109375" style="4" customWidth="1"/>
    <col min="12277" max="12288" width="10" style="4"/>
    <col min="12289" max="12289" width="48.77734375" style="4" customWidth="1"/>
    <col min="12290" max="12290" width="9.109375" style="4" customWidth="1"/>
    <col min="12291" max="12291" width="18.21875" style="4" customWidth="1"/>
    <col min="12292" max="12292" width="16.6640625" style="4" customWidth="1"/>
    <col min="12293" max="12293" width="14.5546875" style="4" customWidth="1"/>
    <col min="12294" max="12294" width="17.21875" style="4" customWidth="1"/>
    <col min="12295" max="12295" width="14.44140625" style="4" customWidth="1"/>
    <col min="12296" max="12296" width="17.77734375" style="4" customWidth="1"/>
    <col min="12297" max="12297" width="18.77734375" style="4" customWidth="1"/>
    <col min="12298" max="12298" width="18.33203125" style="4" customWidth="1"/>
    <col min="12299" max="12299" width="15.44140625" style="4" customWidth="1"/>
    <col min="12300" max="12300" width="16.5546875" style="4" customWidth="1"/>
    <col min="12301" max="12301" width="17.88671875" style="4" customWidth="1"/>
    <col min="12302" max="12302" width="19.6640625" style="4" customWidth="1"/>
    <col min="12303" max="12303" width="16" style="4" customWidth="1"/>
    <col min="12304" max="12304" width="18" style="4" customWidth="1"/>
    <col min="12305" max="12532" width="10.109375" style="4" customWidth="1"/>
    <col min="12533" max="12544" width="10" style="4"/>
    <col min="12545" max="12545" width="48.77734375" style="4" customWidth="1"/>
    <col min="12546" max="12546" width="9.109375" style="4" customWidth="1"/>
    <col min="12547" max="12547" width="18.21875" style="4" customWidth="1"/>
    <col min="12548" max="12548" width="16.6640625" style="4" customWidth="1"/>
    <col min="12549" max="12549" width="14.5546875" style="4" customWidth="1"/>
    <col min="12550" max="12550" width="17.21875" style="4" customWidth="1"/>
    <col min="12551" max="12551" width="14.44140625" style="4" customWidth="1"/>
    <col min="12552" max="12552" width="17.77734375" style="4" customWidth="1"/>
    <col min="12553" max="12553" width="18.77734375" style="4" customWidth="1"/>
    <col min="12554" max="12554" width="18.33203125" style="4" customWidth="1"/>
    <col min="12555" max="12555" width="15.44140625" style="4" customWidth="1"/>
    <col min="12556" max="12556" width="16.5546875" style="4" customWidth="1"/>
    <col min="12557" max="12557" width="17.88671875" style="4" customWidth="1"/>
    <col min="12558" max="12558" width="19.6640625" style="4" customWidth="1"/>
    <col min="12559" max="12559" width="16" style="4" customWidth="1"/>
    <col min="12560" max="12560" width="18" style="4" customWidth="1"/>
    <col min="12561" max="12788" width="10.109375" style="4" customWidth="1"/>
    <col min="12789" max="12800" width="10" style="4"/>
    <col min="12801" max="12801" width="48.77734375" style="4" customWidth="1"/>
    <col min="12802" max="12802" width="9.109375" style="4" customWidth="1"/>
    <col min="12803" max="12803" width="18.21875" style="4" customWidth="1"/>
    <col min="12804" max="12804" width="16.6640625" style="4" customWidth="1"/>
    <col min="12805" max="12805" width="14.5546875" style="4" customWidth="1"/>
    <col min="12806" max="12806" width="17.21875" style="4" customWidth="1"/>
    <col min="12807" max="12807" width="14.44140625" style="4" customWidth="1"/>
    <col min="12808" max="12808" width="17.77734375" style="4" customWidth="1"/>
    <col min="12809" max="12809" width="18.77734375" style="4" customWidth="1"/>
    <col min="12810" max="12810" width="18.33203125" style="4" customWidth="1"/>
    <col min="12811" max="12811" width="15.44140625" style="4" customWidth="1"/>
    <col min="12812" max="12812" width="16.5546875" style="4" customWidth="1"/>
    <col min="12813" max="12813" width="17.88671875" style="4" customWidth="1"/>
    <col min="12814" max="12814" width="19.6640625" style="4" customWidth="1"/>
    <col min="12815" max="12815" width="16" style="4" customWidth="1"/>
    <col min="12816" max="12816" width="18" style="4" customWidth="1"/>
    <col min="12817" max="13044" width="10.109375" style="4" customWidth="1"/>
    <col min="13045" max="13056" width="10" style="4"/>
    <col min="13057" max="13057" width="48.77734375" style="4" customWidth="1"/>
    <col min="13058" max="13058" width="9.109375" style="4" customWidth="1"/>
    <col min="13059" max="13059" width="18.21875" style="4" customWidth="1"/>
    <col min="13060" max="13060" width="16.6640625" style="4" customWidth="1"/>
    <col min="13061" max="13061" width="14.5546875" style="4" customWidth="1"/>
    <col min="13062" max="13062" width="17.21875" style="4" customWidth="1"/>
    <col min="13063" max="13063" width="14.44140625" style="4" customWidth="1"/>
    <col min="13064" max="13064" width="17.77734375" style="4" customWidth="1"/>
    <col min="13065" max="13065" width="18.77734375" style="4" customWidth="1"/>
    <col min="13066" max="13066" width="18.33203125" style="4" customWidth="1"/>
    <col min="13067" max="13067" width="15.44140625" style="4" customWidth="1"/>
    <col min="13068" max="13068" width="16.5546875" style="4" customWidth="1"/>
    <col min="13069" max="13069" width="17.88671875" style="4" customWidth="1"/>
    <col min="13070" max="13070" width="19.6640625" style="4" customWidth="1"/>
    <col min="13071" max="13071" width="16" style="4" customWidth="1"/>
    <col min="13072" max="13072" width="18" style="4" customWidth="1"/>
    <col min="13073" max="13300" width="10.109375" style="4" customWidth="1"/>
    <col min="13301" max="13312" width="10" style="4"/>
    <col min="13313" max="13313" width="48.77734375" style="4" customWidth="1"/>
    <col min="13314" max="13314" width="9.109375" style="4" customWidth="1"/>
    <col min="13315" max="13315" width="18.21875" style="4" customWidth="1"/>
    <col min="13316" max="13316" width="16.6640625" style="4" customWidth="1"/>
    <col min="13317" max="13317" width="14.5546875" style="4" customWidth="1"/>
    <col min="13318" max="13318" width="17.21875" style="4" customWidth="1"/>
    <col min="13319" max="13319" width="14.44140625" style="4" customWidth="1"/>
    <col min="13320" max="13320" width="17.77734375" style="4" customWidth="1"/>
    <col min="13321" max="13321" width="18.77734375" style="4" customWidth="1"/>
    <col min="13322" max="13322" width="18.33203125" style="4" customWidth="1"/>
    <col min="13323" max="13323" width="15.44140625" style="4" customWidth="1"/>
    <col min="13324" max="13324" width="16.5546875" style="4" customWidth="1"/>
    <col min="13325" max="13325" width="17.88671875" style="4" customWidth="1"/>
    <col min="13326" max="13326" width="19.6640625" style="4" customWidth="1"/>
    <col min="13327" max="13327" width="16" style="4" customWidth="1"/>
    <col min="13328" max="13328" width="18" style="4" customWidth="1"/>
    <col min="13329" max="13556" width="10.109375" style="4" customWidth="1"/>
    <col min="13557" max="13568" width="10" style="4"/>
    <col min="13569" max="13569" width="48.77734375" style="4" customWidth="1"/>
    <col min="13570" max="13570" width="9.109375" style="4" customWidth="1"/>
    <col min="13571" max="13571" width="18.21875" style="4" customWidth="1"/>
    <col min="13572" max="13572" width="16.6640625" style="4" customWidth="1"/>
    <col min="13573" max="13573" width="14.5546875" style="4" customWidth="1"/>
    <col min="13574" max="13574" width="17.21875" style="4" customWidth="1"/>
    <col min="13575" max="13575" width="14.44140625" style="4" customWidth="1"/>
    <col min="13576" max="13576" width="17.77734375" style="4" customWidth="1"/>
    <col min="13577" max="13577" width="18.77734375" style="4" customWidth="1"/>
    <col min="13578" max="13578" width="18.33203125" style="4" customWidth="1"/>
    <col min="13579" max="13579" width="15.44140625" style="4" customWidth="1"/>
    <col min="13580" max="13580" width="16.5546875" style="4" customWidth="1"/>
    <col min="13581" max="13581" width="17.88671875" style="4" customWidth="1"/>
    <col min="13582" max="13582" width="19.6640625" style="4" customWidth="1"/>
    <col min="13583" max="13583" width="16" style="4" customWidth="1"/>
    <col min="13584" max="13584" width="18" style="4" customWidth="1"/>
    <col min="13585" max="13812" width="10.109375" style="4" customWidth="1"/>
    <col min="13813" max="13824" width="10" style="4"/>
    <col min="13825" max="13825" width="48.77734375" style="4" customWidth="1"/>
    <col min="13826" max="13826" width="9.109375" style="4" customWidth="1"/>
    <col min="13827" max="13827" width="18.21875" style="4" customWidth="1"/>
    <col min="13828" max="13828" width="16.6640625" style="4" customWidth="1"/>
    <col min="13829" max="13829" width="14.5546875" style="4" customWidth="1"/>
    <col min="13830" max="13830" width="17.21875" style="4" customWidth="1"/>
    <col min="13831" max="13831" width="14.44140625" style="4" customWidth="1"/>
    <col min="13832" max="13832" width="17.77734375" style="4" customWidth="1"/>
    <col min="13833" max="13833" width="18.77734375" style="4" customWidth="1"/>
    <col min="13834" max="13834" width="18.33203125" style="4" customWidth="1"/>
    <col min="13835" max="13835" width="15.44140625" style="4" customWidth="1"/>
    <col min="13836" max="13836" width="16.5546875" style="4" customWidth="1"/>
    <col min="13837" max="13837" width="17.88671875" style="4" customWidth="1"/>
    <col min="13838" max="13838" width="19.6640625" style="4" customWidth="1"/>
    <col min="13839" max="13839" width="16" style="4" customWidth="1"/>
    <col min="13840" max="13840" width="18" style="4" customWidth="1"/>
    <col min="13841" max="14068" width="10.109375" style="4" customWidth="1"/>
    <col min="14069" max="14080" width="10" style="4"/>
    <col min="14081" max="14081" width="48.77734375" style="4" customWidth="1"/>
    <col min="14082" max="14082" width="9.109375" style="4" customWidth="1"/>
    <col min="14083" max="14083" width="18.21875" style="4" customWidth="1"/>
    <col min="14084" max="14084" width="16.6640625" style="4" customWidth="1"/>
    <col min="14085" max="14085" width="14.5546875" style="4" customWidth="1"/>
    <col min="14086" max="14086" width="17.21875" style="4" customWidth="1"/>
    <col min="14087" max="14087" width="14.44140625" style="4" customWidth="1"/>
    <col min="14088" max="14088" width="17.77734375" style="4" customWidth="1"/>
    <col min="14089" max="14089" width="18.77734375" style="4" customWidth="1"/>
    <col min="14090" max="14090" width="18.33203125" style="4" customWidth="1"/>
    <col min="14091" max="14091" width="15.44140625" style="4" customWidth="1"/>
    <col min="14092" max="14092" width="16.5546875" style="4" customWidth="1"/>
    <col min="14093" max="14093" width="17.88671875" style="4" customWidth="1"/>
    <col min="14094" max="14094" width="19.6640625" style="4" customWidth="1"/>
    <col min="14095" max="14095" width="16" style="4" customWidth="1"/>
    <col min="14096" max="14096" width="18" style="4" customWidth="1"/>
    <col min="14097" max="14324" width="10.109375" style="4" customWidth="1"/>
    <col min="14325" max="14336" width="10" style="4"/>
    <col min="14337" max="14337" width="48.77734375" style="4" customWidth="1"/>
    <col min="14338" max="14338" width="9.109375" style="4" customWidth="1"/>
    <col min="14339" max="14339" width="18.21875" style="4" customWidth="1"/>
    <col min="14340" max="14340" width="16.6640625" style="4" customWidth="1"/>
    <col min="14341" max="14341" width="14.5546875" style="4" customWidth="1"/>
    <col min="14342" max="14342" width="17.21875" style="4" customWidth="1"/>
    <col min="14343" max="14343" width="14.44140625" style="4" customWidth="1"/>
    <col min="14344" max="14344" width="17.77734375" style="4" customWidth="1"/>
    <col min="14345" max="14345" width="18.77734375" style="4" customWidth="1"/>
    <col min="14346" max="14346" width="18.33203125" style="4" customWidth="1"/>
    <col min="14347" max="14347" width="15.44140625" style="4" customWidth="1"/>
    <col min="14348" max="14348" width="16.5546875" style="4" customWidth="1"/>
    <col min="14349" max="14349" width="17.88671875" style="4" customWidth="1"/>
    <col min="14350" max="14350" width="19.6640625" style="4" customWidth="1"/>
    <col min="14351" max="14351" width="16" style="4" customWidth="1"/>
    <col min="14352" max="14352" width="18" style="4" customWidth="1"/>
    <col min="14353" max="14580" width="10.109375" style="4" customWidth="1"/>
    <col min="14581" max="14592" width="10" style="4"/>
    <col min="14593" max="14593" width="48.77734375" style="4" customWidth="1"/>
    <col min="14594" max="14594" width="9.109375" style="4" customWidth="1"/>
    <col min="14595" max="14595" width="18.21875" style="4" customWidth="1"/>
    <col min="14596" max="14596" width="16.6640625" style="4" customWidth="1"/>
    <col min="14597" max="14597" width="14.5546875" style="4" customWidth="1"/>
    <col min="14598" max="14598" width="17.21875" style="4" customWidth="1"/>
    <col min="14599" max="14599" width="14.44140625" style="4" customWidth="1"/>
    <col min="14600" max="14600" width="17.77734375" style="4" customWidth="1"/>
    <col min="14601" max="14601" width="18.77734375" style="4" customWidth="1"/>
    <col min="14602" max="14602" width="18.33203125" style="4" customWidth="1"/>
    <col min="14603" max="14603" width="15.44140625" style="4" customWidth="1"/>
    <col min="14604" max="14604" width="16.5546875" style="4" customWidth="1"/>
    <col min="14605" max="14605" width="17.88671875" style="4" customWidth="1"/>
    <col min="14606" max="14606" width="19.6640625" style="4" customWidth="1"/>
    <col min="14607" max="14607" width="16" style="4" customWidth="1"/>
    <col min="14608" max="14608" width="18" style="4" customWidth="1"/>
    <col min="14609" max="14836" width="10.109375" style="4" customWidth="1"/>
    <col min="14837" max="14848" width="10" style="4"/>
    <col min="14849" max="14849" width="48.77734375" style="4" customWidth="1"/>
    <col min="14850" max="14850" width="9.109375" style="4" customWidth="1"/>
    <col min="14851" max="14851" width="18.21875" style="4" customWidth="1"/>
    <col min="14852" max="14852" width="16.6640625" style="4" customWidth="1"/>
    <col min="14853" max="14853" width="14.5546875" style="4" customWidth="1"/>
    <col min="14854" max="14854" width="17.21875" style="4" customWidth="1"/>
    <col min="14855" max="14855" width="14.44140625" style="4" customWidth="1"/>
    <col min="14856" max="14856" width="17.77734375" style="4" customWidth="1"/>
    <col min="14857" max="14857" width="18.77734375" style="4" customWidth="1"/>
    <col min="14858" max="14858" width="18.33203125" style="4" customWidth="1"/>
    <col min="14859" max="14859" width="15.44140625" style="4" customWidth="1"/>
    <col min="14860" max="14860" width="16.5546875" style="4" customWidth="1"/>
    <col min="14861" max="14861" width="17.88671875" style="4" customWidth="1"/>
    <col min="14862" max="14862" width="19.6640625" style="4" customWidth="1"/>
    <col min="14863" max="14863" width="16" style="4" customWidth="1"/>
    <col min="14864" max="14864" width="18" style="4" customWidth="1"/>
    <col min="14865" max="15092" width="10.109375" style="4" customWidth="1"/>
    <col min="15093" max="15104" width="10" style="4"/>
    <col min="15105" max="15105" width="48.77734375" style="4" customWidth="1"/>
    <col min="15106" max="15106" width="9.109375" style="4" customWidth="1"/>
    <col min="15107" max="15107" width="18.21875" style="4" customWidth="1"/>
    <col min="15108" max="15108" width="16.6640625" style="4" customWidth="1"/>
    <col min="15109" max="15109" width="14.5546875" style="4" customWidth="1"/>
    <col min="15110" max="15110" width="17.21875" style="4" customWidth="1"/>
    <col min="15111" max="15111" width="14.44140625" style="4" customWidth="1"/>
    <col min="15112" max="15112" width="17.77734375" style="4" customWidth="1"/>
    <col min="15113" max="15113" width="18.77734375" style="4" customWidth="1"/>
    <col min="15114" max="15114" width="18.33203125" style="4" customWidth="1"/>
    <col min="15115" max="15115" width="15.44140625" style="4" customWidth="1"/>
    <col min="15116" max="15116" width="16.5546875" style="4" customWidth="1"/>
    <col min="15117" max="15117" width="17.88671875" style="4" customWidth="1"/>
    <col min="15118" max="15118" width="19.6640625" style="4" customWidth="1"/>
    <col min="15119" max="15119" width="16" style="4" customWidth="1"/>
    <col min="15120" max="15120" width="18" style="4" customWidth="1"/>
    <col min="15121" max="15348" width="10.109375" style="4" customWidth="1"/>
    <col min="15349" max="15360" width="10" style="4"/>
    <col min="15361" max="15361" width="48.77734375" style="4" customWidth="1"/>
    <col min="15362" max="15362" width="9.109375" style="4" customWidth="1"/>
    <col min="15363" max="15363" width="18.21875" style="4" customWidth="1"/>
    <col min="15364" max="15364" width="16.6640625" style="4" customWidth="1"/>
    <col min="15365" max="15365" width="14.5546875" style="4" customWidth="1"/>
    <col min="15366" max="15366" width="17.21875" style="4" customWidth="1"/>
    <col min="15367" max="15367" width="14.44140625" style="4" customWidth="1"/>
    <col min="15368" max="15368" width="17.77734375" style="4" customWidth="1"/>
    <col min="15369" max="15369" width="18.77734375" style="4" customWidth="1"/>
    <col min="15370" max="15370" width="18.33203125" style="4" customWidth="1"/>
    <col min="15371" max="15371" width="15.44140625" style="4" customWidth="1"/>
    <col min="15372" max="15372" width="16.5546875" style="4" customWidth="1"/>
    <col min="15373" max="15373" width="17.88671875" style="4" customWidth="1"/>
    <col min="15374" max="15374" width="19.6640625" style="4" customWidth="1"/>
    <col min="15375" max="15375" width="16" style="4" customWidth="1"/>
    <col min="15376" max="15376" width="18" style="4" customWidth="1"/>
    <col min="15377" max="15604" width="10.109375" style="4" customWidth="1"/>
    <col min="15605" max="15616" width="10" style="4"/>
    <col min="15617" max="15617" width="48.77734375" style="4" customWidth="1"/>
    <col min="15618" max="15618" width="9.109375" style="4" customWidth="1"/>
    <col min="15619" max="15619" width="18.21875" style="4" customWidth="1"/>
    <col min="15620" max="15620" width="16.6640625" style="4" customWidth="1"/>
    <col min="15621" max="15621" width="14.5546875" style="4" customWidth="1"/>
    <col min="15622" max="15622" width="17.21875" style="4" customWidth="1"/>
    <col min="15623" max="15623" width="14.44140625" style="4" customWidth="1"/>
    <col min="15624" max="15624" width="17.77734375" style="4" customWidth="1"/>
    <col min="15625" max="15625" width="18.77734375" style="4" customWidth="1"/>
    <col min="15626" max="15626" width="18.33203125" style="4" customWidth="1"/>
    <col min="15627" max="15627" width="15.44140625" style="4" customWidth="1"/>
    <col min="15628" max="15628" width="16.5546875" style="4" customWidth="1"/>
    <col min="15629" max="15629" width="17.88671875" style="4" customWidth="1"/>
    <col min="15630" max="15630" width="19.6640625" style="4" customWidth="1"/>
    <col min="15631" max="15631" width="16" style="4" customWidth="1"/>
    <col min="15632" max="15632" width="18" style="4" customWidth="1"/>
    <col min="15633" max="15860" width="10.109375" style="4" customWidth="1"/>
    <col min="15861" max="15872" width="10" style="4"/>
    <col min="15873" max="15873" width="48.77734375" style="4" customWidth="1"/>
    <col min="15874" max="15874" width="9.109375" style="4" customWidth="1"/>
    <col min="15875" max="15875" width="18.21875" style="4" customWidth="1"/>
    <col min="15876" max="15876" width="16.6640625" style="4" customWidth="1"/>
    <col min="15877" max="15877" width="14.5546875" style="4" customWidth="1"/>
    <col min="15878" max="15878" width="17.21875" style="4" customWidth="1"/>
    <col min="15879" max="15879" width="14.44140625" style="4" customWidth="1"/>
    <col min="15880" max="15880" width="17.77734375" style="4" customWidth="1"/>
    <col min="15881" max="15881" width="18.77734375" style="4" customWidth="1"/>
    <col min="15882" max="15882" width="18.33203125" style="4" customWidth="1"/>
    <col min="15883" max="15883" width="15.44140625" style="4" customWidth="1"/>
    <col min="15884" max="15884" width="16.5546875" style="4" customWidth="1"/>
    <col min="15885" max="15885" width="17.88671875" style="4" customWidth="1"/>
    <col min="15886" max="15886" width="19.6640625" style="4" customWidth="1"/>
    <col min="15887" max="15887" width="16" style="4" customWidth="1"/>
    <col min="15888" max="15888" width="18" style="4" customWidth="1"/>
    <col min="15889" max="16116" width="10.109375" style="4" customWidth="1"/>
    <col min="16117" max="16128" width="10" style="4"/>
    <col min="16129" max="16129" width="48.77734375" style="4" customWidth="1"/>
    <col min="16130" max="16130" width="9.109375" style="4" customWidth="1"/>
    <col min="16131" max="16131" width="18.21875" style="4" customWidth="1"/>
    <col min="16132" max="16132" width="16.6640625" style="4" customWidth="1"/>
    <col min="16133" max="16133" width="14.5546875" style="4" customWidth="1"/>
    <col min="16134" max="16134" width="17.21875" style="4" customWidth="1"/>
    <col min="16135" max="16135" width="14.44140625" style="4" customWidth="1"/>
    <col min="16136" max="16136" width="17.77734375" style="4" customWidth="1"/>
    <col min="16137" max="16137" width="18.77734375" style="4" customWidth="1"/>
    <col min="16138" max="16138" width="18.33203125" style="4" customWidth="1"/>
    <col min="16139" max="16139" width="15.44140625" style="4" customWidth="1"/>
    <col min="16140" max="16140" width="16.5546875" style="4" customWidth="1"/>
    <col min="16141" max="16141" width="17.88671875" style="4" customWidth="1"/>
    <col min="16142" max="16142" width="19.6640625" style="4" customWidth="1"/>
    <col min="16143" max="16143" width="16" style="4" customWidth="1"/>
    <col min="16144" max="16144" width="18" style="4" customWidth="1"/>
    <col min="16145" max="16372" width="10.109375" style="4" customWidth="1"/>
    <col min="16373" max="16384" width="10" style="4"/>
  </cols>
  <sheetData>
    <row r="1" spans="1:16" s="102" customFormat="1" ht="54.75" customHeight="1">
      <c r="K1" s="103"/>
      <c r="L1" s="104" t="s">
        <v>55</v>
      </c>
      <c r="M1" s="104"/>
      <c r="N1" s="104"/>
      <c r="O1" s="104"/>
      <c r="P1" s="104"/>
    </row>
    <row r="2" spans="1:16" s="102" customFormat="1" ht="70.5" customHeight="1">
      <c r="A2" s="105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1:16" s="16" customFormat="1" ht="219" customHeight="1">
      <c r="A3" s="107" t="s">
        <v>43</v>
      </c>
      <c r="B3" s="108" t="s">
        <v>25</v>
      </c>
      <c r="C3" s="108" t="s">
        <v>57</v>
      </c>
      <c r="D3" s="109" t="s">
        <v>58</v>
      </c>
      <c r="E3" s="109" t="s">
        <v>59</v>
      </c>
      <c r="F3" s="108" t="s">
        <v>60</v>
      </c>
      <c r="G3" s="109" t="s">
        <v>30</v>
      </c>
      <c r="H3" s="110" t="s">
        <v>61</v>
      </c>
      <c r="I3" s="109" t="s">
        <v>62</v>
      </c>
      <c r="J3" s="111" t="s">
        <v>63</v>
      </c>
      <c r="K3" s="111" t="s">
        <v>64</v>
      </c>
      <c r="L3" s="111" t="s">
        <v>65</v>
      </c>
      <c r="M3" s="112" t="s">
        <v>66</v>
      </c>
      <c r="N3" s="113" t="s">
        <v>67</v>
      </c>
      <c r="O3" s="113" t="s">
        <v>68</v>
      </c>
      <c r="P3" s="108" t="s">
        <v>34</v>
      </c>
    </row>
    <row r="4" spans="1:16" ht="34.5" customHeight="1">
      <c r="A4" s="114" t="s">
        <v>47</v>
      </c>
      <c r="B4" s="114" t="s">
        <v>36</v>
      </c>
      <c r="C4" s="114">
        <v>1</v>
      </c>
      <c r="D4" s="114">
        <f>1+C4</f>
        <v>2</v>
      </c>
      <c r="E4" s="114">
        <f t="shared" ref="E4:P4" si="0">1+D4</f>
        <v>3</v>
      </c>
      <c r="F4" s="114">
        <f t="shared" si="0"/>
        <v>4</v>
      </c>
      <c r="G4" s="114">
        <f t="shared" si="0"/>
        <v>5</v>
      </c>
      <c r="H4" s="114">
        <f t="shared" si="0"/>
        <v>6</v>
      </c>
      <c r="I4" s="114">
        <f t="shared" si="0"/>
        <v>7</v>
      </c>
      <c r="J4" s="114">
        <f t="shared" si="0"/>
        <v>8</v>
      </c>
      <c r="K4" s="114">
        <f t="shared" si="0"/>
        <v>9</v>
      </c>
      <c r="L4" s="114">
        <f t="shared" si="0"/>
        <v>10</v>
      </c>
      <c r="M4" s="114">
        <f t="shared" si="0"/>
        <v>11</v>
      </c>
      <c r="N4" s="114">
        <f t="shared" si="0"/>
        <v>12</v>
      </c>
      <c r="O4" s="114">
        <f t="shared" si="0"/>
        <v>13</v>
      </c>
      <c r="P4" s="114">
        <f t="shared" si="0"/>
        <v>14</v>
      </c>
    </row>
    <row r="5" spans="1:16" ht="188.25" customHeight="1">
      <c r="A5" s="115" t="s">
        <v>69</v>
      </c>
      <c r="B5" s="108">
        <v>1</v>
      </c>
      <c r="C5" s="116">
        <v>41</v>
      </c>
      <c r="D5" s="117">
        <v>0</v>
      </c>
      <c r="E5" s="117">
        <v>41</v>
      </c>
      <c r="F5" s="117">
        <v>38</v>
      </c>
      <c r="G5" s="117">
        <v>2</v>
      </c>
      <c r="H5" s="117">
        <v>4</v>
      </c>
      <c r="I5" s="117">
        <v>3</v>
      </c>
      <c r="J5" s="117">
        <v>21</v>
      </c>
      <c r="K5" s="117">
        <v>0</v>
      </c>
      <c r="L5" s="117">
        <v>8</v>
      </c>
      <c r="M5" s="117">
        <v>3</v>
      </c>
      <c r="N5" s="117">
        <v>2</v>
      </c>
      <c r="O5" s="117">
        <v>3</v>
      </c>
      <c r="P5" s="117">
        <v>3</v>
      </c>
    </row>
    <row r="6" spans="1:16" ht="123.75" customHeight="1">
      <c r="A6" s="118" t="s">
        <v>70</v>
      </c>
      <c r="B6" s="108">
        <f>1+B5</f>
        <v>2</v>
      </c>
      <c r="C6" s="116">
        <v>20</v>
      </c>
      <c r="D6" s="117">
        <v>0</v>
      </c>
      <c r="E6" s="117">
        <v>20</v>
      </c>
      <c r="F6" s="117">
        <v>19</v>
      </c>
      <c r="G6" s="117">
        <v>0</v>
      </c>
      <c r="H6" s="117">
        <v>0</v>
      </c>
      <c r="I6" s="117">
        <v>0</v>
      </c>
      <c r="J6" s="117">
        <v>16</v>
      </c>
      <c r="K6" s="117">
        <v>0</v>
      </c>
      <c r="L6" s="117">
        <v>3</v>
      </c>
      <c r="M6" s="117">
        <v>1</v>
      </c>
      <c r="N6" s="117">
        <v>2</v>
      </c>
      <c r="O6" s="117">
        <v>0</v>
      </c>
      <c r="P6" s="117">
        <v>1</v>
      </c>
    </row>
    <row r="7" spans="1:16" ht="157.5" customHeight="1">
      <c r="A7" s="118" t="s">
        <v>71</v>
      </c>
      <c r="B7" s="108">
        <f>1+B6</f>
        <v>3</v>
      </c>
      <c r="C7" s="116">
        <v>20</v>
      </c>
      <c r="D7" s="117">
        <v>0</v>
      </c>
      <c r="E7" s="117">
        <v>20</v>
      </c>
      <c r="F7" s="117">
        <v>18</v>
      </c>
      <c r="G7" s="117">
        <v>2</v>
      </c>
      <c r="H7" s="117">
        <v>4</v>
      </c>
      <c r="I7" s="117">
        <v>3</v>
      </c>
      <c r="J7" s="117">
        <v>5</v>
      </c>
      <c r="K7" s="117">
        <v>0</v>
      </c>
      <c r="L7" s="117">
        <v>4</v>
      </c>
      <c r="M7" s="117">
        <v>1</v>
      </c>
      <c r="N7" s="117">
        <v>0</v>
      </c>
      <c r="O7" s="117">
        <v>3</v>
      </c>
      <c r="P7" s="117">
        <v>2</v>
      </c>
    </row>
    <row r="8" spans="1:16" ht="1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ht="1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2" spans="1:16" ht="1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</row>
    <row r="23" spans="1:16" ht="1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6" ht="1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</row>
    <row r="25" spans="1:16" ht="1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</row>
    <row r="26" spans="1:16" ht="1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16" ht="1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</row>
    <row r="28" spans="1:16" ht="1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29" spans="1:16" ht="1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</row>
    <row r="30" spans="1:16" ht="1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</row>
    <row r="31" spans="1:16" ht="1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</row>
    <row r="32" spans="1:16" ht="1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</row>
    <row r="33" spans="1:16" ht="1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</row>
    <row r="34" spans="1:16" ht="1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</row>
    <row r="35" spans="1:16" ht="1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16" ht="1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</row>
    <row r="37" spans="1:16" ht="1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</row>
    <row r="38" spans="1:16" ht="1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</row>
    <row r="39" spans="1:16" ht="1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</row>
    <row r="40" spans="1:16" ht="1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</row>
    <row r="41" spans="1:16" ht="1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</row>
    <row r="42" spans="1:16" ht="1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</row>
    <row r="43" spans="1:16" ht="1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</row>
    <row r="44" spans="1:16" ht="1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</row>
    <row r="45" spans="1:16" ht="1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L1:P1"/>
    <mergeCell ref="A2:O2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tabSelected="1" view="pageBreakPreview" topLeftCell="H1" zoomScale="60" zoomScaleNormal="100" workbookViewId="0">
      <selection activeCell="O88" sqref="O88"/>
    </sheetView>
  </sheetViews>
  <sheetFormatPr defaultColWidth="10" defaultRowHeight="15"/>
  <cols>
    <col min="1" max="1" width="79.88671875" style="123" customWidth="1"/>
    <col min="2" max="2" width="13.5546875" style="175" customWidth="1"/>
    <col min="3" max="3" width="27.77734375" style="123" customWidth="1"/>
    <col min="4" max="4" width="21.77734375" style="123" customWidth="1"/>
    <col min="5" max="5" width="21.6640625" style="123" customWidth="1"/>
    <col min="6" max="6" width="24.5546875" style="123" customWidth="1"/>
    <col min="7" max="7" width="24.6640625" style="123" customWidth="1"/>
    <col min="8" max="8" width="26.109375" style="123" customWidth="1"/>
    <col min="9" max="9" width="19.6640625" style="123" customWidth="1"/>
    <col min="10" max="11" width="25.44140625" style="123" customWidth="1"/>
    <col min="12" max="12" width="22.33203125" style="123" customWidth="1"/>
    <col min="13" max="13" width="21.77734375" style="123" customWidth="1"/>
    <col min="14" max="14" width="26" style="123" customWidth="1"/>
    <col min="15" max="15" width="27.77734375" style="123" customWidth="1"/>
    <col min="16" max="16" width="27.44140625" style="123" customWidth="1"/>
    <col min="17" max="17" width="23.33203125" style="123" customWidth="1"/>
    <col min="18" max="18" width="24" style="123" customWidth="1"/>
    <col min="19" max="19" width="26.33203125" style="123" customWidth="1"/>
    <col min="20" max="20" width="10.5546875" style="123" bestFit="1" customWidth="1"/>
    <col min="21" max="21" width="11.21875" style="123" bestFit="1" customWidth="1"/>
    <col min="22" max="256" width="10" style="123"/>
    <col min="257" max="257" width="79.88671875" style="123" customWidth="1"/>
    <col min="258" max="258" width="13.5546875" style="123" customWidth="1"/>
    <col min="259" max="259" width="27.77734375" style="123" customWidth="1"/>
    <col min="260" max="260" width="21.77734375" style="123" customWidth="1"/>
    <col min="261" max="261" width="21.6640625" style="123" customWidth="1"/>
    <col min="262" max="262" width="24.5546875" style="123" customWidth="1"/>
    <col min="263" max="263" width="24.6640625" style="123" customWidth="1"/>
    <col min="264" max="264" width="26.109375" style="123" customWidth="1"/>
    <col min="265" max="265" width="19.6640625" style="123" customWidth="1"/>
    <col min="266" max="267" width="25.44140625" style="123" customWidth="1"/>
    <col min="268" max="268" width="22.33203125" style="123" customWidth="1"/>
    <col min="269" max="269" width="21.77734375" style="123" customWidth="1"/>
    <col min="270" max="270" width="26" style="123" customWidth="1"/>
    <col min="271" max="271" width="27.77734375" style="123" customWidth="1"/>
    <col min="272" max="272" width="27.44140625" style="123" customWidth="1"/>
    <col min="273" max="273" width="23.33203125" style="123" customWidth="1"/>
    <col min="274" max="274" width="24" style="123" customWidth="1"/>
    <col min="275" max="275" width="26.33203125" style="123" customWidth="1"/>
    <col min="276" max="276" width="10.5546875" style="123" bestFit="1" customWidth="1"/>
    <col min="277" max="277" width="11.21875" style="123" bestFit="1" customWidth="1"/>
    <col min="278" max="512" width="10" style="123"/>
    <col min="513" max="513" width="79.88671875" style="123" customWidth="1"/>
    <col min="514" max="514" width="13.5546875" style="123" customWidth="1"/>
    <col min="515" max="515" width="27.77734375" style="123" customWidth="1"/>
    <col min="516" max="516" width="21.77734375" style="123" customWidth="1"/>
    <col min="517" max="517" width="21.6640625" style="123" customWidth="1"/>
    <col min="518" max="518" width="24.5546875" style="123" customWidth="1"/>
    <col min="519" max="519" width="24.6640625" style="123" customWidth="1"/>
    <col min="520" max="520" width="26.109375" style="123" customWidth="1"/>
    <col min="521" max="521" width="19.6640625" style="123" customWidth="1"/>
    <col min="522" max="523" width="25.44140625" style="123" customWidth="1"/>
    <col min="524" max="524" width="22.33203125" style="123" customWidth="1"/>
    <col min="525" max="525" width="21.77734375" style="123" customWidth="1"/>
    <col min="526" max="526" width="26" style="123" customWidth="1"/>
    <col min="527" max="527" width="27.77734375" style="123" customWidth="1"/>
    <col min="528" max="528" width="27.44140625" style="123" customWidth="1"/>
    <col min="529" max="529" width="23.33203125" style="123" customWidth="1"/>
    <col min="530" max="530" width="24" style="123" customWidth="1"/>
    <col min="531" max="531" width="26.33203125" style="123" customWidth="1"/>
    <col min="532" max="532" width="10.5546875" style="123" bestFit="1" customWidth="1"/>
    <col min="533" max="533" width="11.21875" style="123" bestFit="1" customWidth="1"/>
    <col min="534" max="768" width="10" style="123"/>
    <col min="769" max="769" width="79.88671875" style="123" customWidth="1"/>
    <col min="770" max="770" width="13.5546875" style="123" customWidth="1"/>
    <col min="771" max="771" width="27.77734375" style="123" customWidth="1"/>
    <col min="772" max="772" width="21.77734375" style="123" customWidth="1"/>
    <col min="773" max="773" width="21.6640625" style="123" customWidth="1"/>
    <col min="774" max="774" width="24.5546875" style="123" customWidth="1"/>
    <col min="775" max="775" width="24.6640625" style="123" customWidth="1"/>
    <col min="776" max="776" width="26.109375" style="123" customWidth="1"/>
    <col min="777" max="777" width="19.6640625" style="123" customWidth="1"/>
    <col min="778" max="779" width="25.44140625" style="123" customWidth="1"/>
    <col min="780" max="780" width="22.33203125" style="123" customWidth="1"/>
    <col min="781" max="781" width="21.77734375" style="123" customWidth="1"/>
    <col min="782" max="782" width="26" style="123" customWidth="1"/>
    <col min="783" max="783" width="27.77734375" style="123" customWidth="1"/>
    <col min="784" max="784" width="27.44140625" style="123" customWidth="1"/>
    <col min="785" max="785" width="23.33203125" style="123" customWidth="1"/>
    <col min="786" max="786" width="24" style="123" customWidth="1"/>
    <col min="787" max="787" width="26.33203125" style="123" customWidth="1"/>
    <col min="788" max="788" width="10.5546875" style="123" bestFit="1" customWidth="1"/>
    <col min="789" max="789" width="11.21875" style="123" bestFit="1" customWidth="1"/>
    <col min="790" max="1024" width="10" style="123"/>
    <col min="1025" max="1025" width="79.88671875" style="123" customWidth="1"/>
    <col min="1026" max="1026" width="13.5546875" style="123" customWidth="1"/>
    <col min="1027" max="1027" width="27.77734375" style="123" customWidth="1"/>
    <col min="1028" max="1028" width="21.77734375" style="123" customWidth="1"/>
    <col min="1029" max="1029" width="21.6640625" style="123" customWidth="1"/>
    <col min="1030" max="1030" width="24.5546875" style="123" customWidth="1"/>
    <col min="1031" max="1031" width="24.6640625" style="123" customWidth="1"/>
    <col min="1032" max="1032" width="26.109375" style="123" customWidth="1"/>
    <col min="1033" max="1033" width="19.6640625" style="123" customWidth="1"/>
    <col min="1034" max="1035" width="25.44140625" style="123" customWidth="1"/>
    <col min="1036" max="1036" width="22.33203125" style="123" customWidth="1"/>
    <col min="1037" max="1037" width="21.77734375" style="123" customWidth="1"/>
    <col min="1038" max="1038" width="26" style="123" customWidth="1"/>
    <col min="1039" max="1039" width="27.77734375" style="123" customWidth="1"/>
    <col min="1040" max="1040" width="27.44140625" style="123" customWidth="1"/>
    <col min="1041" max="1041" width="23.33203125" style="123" customWidth="1"/>
    <col min="1042" max="1042" width="24" style="123" customWidth="1"/>
    <col min="1043" max="1043" width="26.33203125" style="123" customWidth="1"/>
    <col min="1044" max="1044" width="10.5546875" style="123" bestFit="1" customWidth="1"/>
    <col min="1045" max="1045" width="11.21875" style="123" bestFit="1" customWidth="1"/>
    <col min="1046" max="1280" width="10" style="123"/>
    <col min="1281" max="1281" width="79.88671875" style="123" customWidth="1"/>
    <col min="1282" max="1282" width="13.5546875" style="123" customWidth="1"/>
    <col min="1283" max="1283" width="27.77734375" style="123" customWidth="1"/>
    <col min="1284" max="1284" width="21.77734375" style="123" customWidth="1"/>
    <col min="1285" max="1285" width="21.6640625" style="123" customWidth="1"/>
    <col min="1286" max="1286" width="24.5546875" style="123" customWidth="1"/>
    <col min="1287" max="1287" width="24.6640625" style="123" customWidth="1"/>
    <col min="1288" max="1288" width="26.109375" style="123" customWidth="1"/>
    <col min="1289" max="1289" width="19.6640625" style="123" customWidth="1"/>
    <col min="1290" max="1291" width="25.44140625" style="123" customWidth="1"/>
    <col min="1292" max="1292" width="22.33203125" style="123" customWidth="1"/>
    <col min="1293" max="1293" width="21.77734375" style="123" customWidth="1"/>
    <col min="1294" max="1294" width="26" style="123" customWidth="1"/>
    <col min="1295" max="1295" width="27.77734375" style="123" customWidth="1"/>
    <col min="1296" max="1296" width="27.44140625" style="123" customWidth="1"/>
    <col min="1297" max="1297" width="23.33203125" style="123" customWidth="1"/>
    <col min="1298" max="1298" width="24" style="123" customWidth="1"/>
    <col min="1299" max="1299" width="26.33203125" style="123" customWidth="1"/>
    <col min="1300" max="1300" width="10.5546875" style="123" bestFit="1" customWidth="1"/>
    <col min="1301" max="1301" width="11.21875" style="123" bestFit="1" customWidth="1"/>
    <col min="1302" max="1536" width="10" style="123"/>
    <col min="1537" max="1537" width="79.88671875" style="123" customWidth="1"/>
    <col min="1538" max="1538" width="13.5546875" style="123" customWidth="1"/>
    <col min="1539" max="1539" width="27.77734375" style="123" customWidth="1"/>
    <col min="1540" max="1540" width="21.77734375" style="123" customWidth="1"/>
    <col min="1541" max="1541" width="21.6640625" style="123" customWidth="1"/>
    <col min="1542" max="1542" width="24.5546875" style="123" customWidth="1"/>
    <col min="1543" max="1543" width="24.6640625" style="123" customWidth="1"/>
    <col min="1544" max="1544" width="26.109375" style="123" customWidth="1"/>
    <col min="1545" max="1545" width="19.6640625" style="123" customWidth="1"/>
    <col min="1546" max="1547" width="25.44140625" style="123" customWidth="1"/>
    <col min="1548" max="1548" width="22.33203125" style="123" customWidth="1"/>
    <col min="1549" max="1549" width="21.77734375" style="123" customWidth="1"/>
    <col min="1550" max="1550" width="26" style="123" customWidth="1"/>
    <col min="1551" max="1551" width="27.77734375" style="123" customWidth="1"/>
    <col min="1552" max="1552" width="27.44140625" style="123" customWidth="1"/>
    <col min="1553" max="1553" width="23.33203125" style="123" customWidth="1"/>
    <col min="1554" max="1554" width="24" style="123" customWidth="1"/>
    <col min="1555" max="1555" width="26.33203125" style="123" customWidth="1"/>
    <col min="1556" max="1556" width="10.5546875" style="123" bestFit="1" customWidth="1"/>
    <col min="1557" max="1557" width="11.21875" style="123" bestFit="1" customWidth="1"/>
    <col min="1558" max="1792" width="10" style="123"/>
    <col min="1793" max="1793" width="79.88671875" style="123" customWidth="1"/>
    <col min="1794" max="1794" width="13.5546875" style="123" customWidth="1"/>
    <col min="1795" max="1795" width="27.77734375" style="123" customWidth="1"/>
    <col min="1796" max="1796" width="21.77734375" style="123" customWidth="1"/>
    <col min="1797" max="1797" width="21.6640625" style="123" customWidth="1"/>
    <col min="1798" max="1798" width="24.5546875" style="123" customWidth="1"/>
    <col min="1799" max="1799" width="24.6640625" style="123" customWidth="1"/>
    <col min="1800" max="1800" width="26.109375" style="123" customWidth="1"/>
    <col min="1801" max="1801" width="19.6640625" style="123" customWidth="1"/>
    <col min="1802" max="1803" width="25.44140625" style="123" customWidth="1"/>
    <col min="1804" max="1804" width="22.33203125" style="123" customWidth="1"/>
    <col min="1805" max="1805" width="21.77734375" style="123" customWidth="1"/>
    <col min="1806" max="1806" width="26" style="123" customWidth="1"/>
    <col min="1807" max="1807" width="27.77734375" style="123" customWidth="1"/>
    <col min="1808" max="1808" width="27.44140625" style="123" customWidth="1"/>
    <col min="1809" max="1809" width="23.33203125" style="123" customWidth="1"/>
    <col min="1810" max="1810" width="24" style="123" customWidth="1"/>
    <col min="1811" max="1811" width="26.33203125" style="123" customWidth="1"/>
    <col min="1812" max="1812" width="10.5546875" style="123" bestFit="1" customWidth="1"/>
    <col min="1813" max="1813" width="11.21875" style="123" bestFit="1" customWidth="1"/>
    <col min="1814" max="2048" width="10" style="123"/>
    <col min="2049" max="2049" width="79.88671875" style="123" customWidth="1"/>
    <col min="2050" max="2050" width="13.5546875" style="123" customWidth="1"/>
    <col min="2051" max="2051" width="27.77734375" style="123" customWidth="1"/>
    <col min="2052" max="2052" width="21.77734375" style="123" customWidth="1"/>
    <col min="2053" max="2053" width="21.6640625" style="123" customWidth="1"/>
    <col min="2054" max="2054" width="24.5546875" style="123" customWidth="1"/>
    <col min="2055" max="2055" width="24.6640625" style="123" customWidth="1"/>
    <col min="2056" max="2056" width="26.109375" style="123" customWidth="1"/>
    <col min="2057" max="2057" width="19.6640625" style="123" customWidth="1"/>
    <col min="2058" max="2059" width="25.44140625" style="123" customWidth="1"/>
    <col min="2060" max="2060" width="22.33203125" style="123" customWidth="1"/>
    <col min="2061" max="2061" width="21.77734375" style="123" customWidth="1"/>
    <col min="2062" max="2062" width="26" style="123" customWidth="1"/>
    <col min="2063" max="2063" width="27.77734375" style="123" customWidth="1"/>
    <col min="2064" max="2064" width="27.44140625" style="123" customWidth="1"/>
    <col min="2065" max="2065" width="23.33203125" style="123" customWidth="1"/>
    <col min="2066" max="2066" width="24" style="123" customWidth="1"/>
    <col min="2067" max="2067" width="26.33203125" style="123" customWidth="1"/>
    <col min="2068" max="2068" width="10.5546875" style="123" bestFit="1" customWidth="1"/>
    <col min="2069" max="2069" width="11.21875" style="123" bestFit="1" customWidth="1"/>
    <col min="2070" max="2304" width="10" style="123"/>
    <col min="2305" max="2305" width="79.88671875" style="123" customWidth="1"/>
    <col min="2306" max="2306" width="13.5546875" style="123" customWidth="1"/>
    <col min="2307" max="2307" width="27.77734375" style="123" customWidth="1"/>
    <col min="2308" max="2308" width="21.77734375" style="123" customWidth="1"/>
    <col min="2309" max="2309" width="21.6640625" style="123" customWidth="1"/>
    <col min="2310" max="2310" width="24.5546875" style="123" customWidth="1"/>
    <col min="2311" max="2311" width="24.6640625" style="123" customWidth="1"/>
    <col min="2312" max="2312" width="26.109375" style="123" customWidth="1"/>
    <col min="2313" max="2313" width="19.6640625" style="123" customWidth="1"/>
    <col min="2314" max="2315" width="25.44140625" style="123" customWidth="1"/>
    <col min="2316" max="2316" width="22.33203125" style="123" customWidth="1"/>
    <col min="2317" max="2317" width="21.77734375" style="123" customWidth="1"/>
    <col min="2318" max="2318" width="26" style="123" customWidth="1"/>
    <col min="2319" max="2319" width="27.77734375" style="123" customWidth="1"/>
    <col min="2320" max="2320" width="27.44140625" style="123" customWidth="1"/>
    <col min="2321" max="2321" width="23.33203125" style="123" customWidth="1"/>
    <col min="2322" max="2322" width="24" style="123" customWidth="1"/>
    <col min="2323" max="2323" width="26.33203125" style="123" customWidth="1"/>
    <col min="2324" max="2324" width="10.5546875" style="123" bestFit="1" customWidth="1"/>
    <col min="2325" max="2325" width="11.21875" style="123" bestFit="1" customWidth="1"/>
    <col min="2326" max="2560" width="10" style="123"/>
    <col min="2561" max="2561" width="79.88671875" style="123" customWidth="1"/>
    <col min="2562" max="2562" width="13.5546875" style="123" customWidth="1"/>
    <col min="2563" max="2563" width="27.77734375" style="123" customWidth="1"/>
    <col min="2564" max="2564" width="21.77734375" style="123" customWidth="1"/>
    <col min="2565" max="2565" width="21.6640625" style="123" customWidth="1"/>
    <col min="2566" max="2566" width="24.5546875" style="123" customWidth="1"/>
    <col min="2567" max="2567" width="24.6640625" style="123" customWidth="1"/>
    <col min="2568" max="2568" width="26.109375" style="123" customWidth="1"/>
    <col min="2569" max="2569" width="19.6640625" style="123" customWidth="1"/>
    <col min="2570" max="2571" width="25.44140625" style="123" customWidth="1"/>
    <col min="2572" max="2572" width="22.33203125" style="123" customWidth="1"/>
    <col min="2573" max="2573" width="21.77734375" style="123" customWidth="1"/>
    <col min="2574" max="2574" width="26" style="123" customWidth="1"/>
    <col min="2575" max="2575" width="27.77734375" style="123" customWidth="1"/>
    <col min="2576" max="2576" width="27.44140625" style="123" customWidth="1"/>
    <col min="2577" max="2577" width="23.33203125" style="123" customWidth="1"/>
    <col min="2578" max="2578" width="24" style="123" customWidth="1"/>
    <col min="2579" max="2579" width="26.33203125" style="123" customWidth="1"/>
    <col min="2580" max="2580" width="10.5546875" style="123" bestFit="1" customWidth="1"/>
    <col min="2581" max="2581" width="11.21875" style="123" bestFit="1" customWidth="1"/>
    <col min="2582" max="2816" width="10" style="123"/>
    <col min="2817" max="2817" width="79.88671875" style="123" customWidth="1"/>
    <col min="2818" max="2818" width="13.5546875" style="123" customWidth="1"/>
    <col min="2819" max="2819" width="27.77734375" style="123" customWidth="1"/>
    <col min="2820" max="2820" width="21.77734375" style="123" customWidth="1"/>
    <col min="2821" max="2821" width="21.6640625" style="123" customWidth="1"/>
    <col min="2822" max="2822" width="24.5546875" style="123" customWidth="1"/>
    <col min="2823" max="2823" width="24.6640625" style="123" customWidth="1"/>
    <col min="2824" max="2824" width="26.109375" style="123" customWidth="1"/>
    <col min="2825" max="2825" width="19.6640625" style="123" customWidth="1"/>
    <col min="2826" max="2827" width="25.44140625" style="123" customWidth="1"/>
    <col min="2828" max="2828" width="22.33203125" style="123" customWidth="1"/>
    <col min="2829" max="2829" width="21.77734375" style="123" customWidth="1"/>
    <col min="2830" max="2830" width="26" style="123" customWidth="1"/>
    <col min="2831" max="2831" width="27.77734375" style="123" customWidth="1"/>
    <col min="2832" max="2832" width="27.44140625" style="123" customWidth="1"/>
    <col min="2833" max="2833" width="23.33203125" style="123" customWidth="1"/>
    <col min="2834" max="2834" width="24" style="123" customWidth="1"/>
    <col min="2835" max="2835" width="26.33203125" style="123" customWidth="1"/>
    <col min="2836" max="2836" width="10.5546875" style="123" bestFit="1" customWidth="1"/>
    <col min="2837" max="2837" width="11.21875" style="123" bestFit="1" customWidth="1"/>
    <col min="2838" max="3072" width="10" style="123"/>
    <col min="3073" max="3073" width="79.88671875" style="123" customWidth="1"/>
    <col min="3074" max="3074" width="13.5546875" style="123" customWidth="1"/>
    <col min="3075" max="3075" width="27.77734375" style="123" customWidth="1"/>
    <col min="3076" max="3076" width="21.77734375" style="123" customWidth="1"/>
    <col min="3077" max="3077" width="21.6640625" style="123" customWidth="1"/>
    <col min="3078" max="3078" width="24.5546875" style="123" customWidth="1"/>
    <col min="3079" max="3079" width="24.6640625" style="123" customWidth="1"/>
    <col min="3080" max="3080" width="26.109375" style="123" customWidth="1"/>
    <col min="3081" max="3081" width="19.6640625" style="123" customWidth="1"/>
    <col min="3082" max="3083" width="25.44140625" style="123" customWidth="1"/>
    <col min="3084" max="3084" width="22.33203125" style="123" customWidth="1"/>
    <col min="3085" max="3085" width="21.77734375" style="123" customWidth="1"/>
    <col min="3086" max="3086" width="26" style="123" customWidth="1"/>
    <col min="3087" max="3087" width="27.77734375" style="123" customWidth="1"/>
    <col min="3088" max="3088" width="27.44140625" style="123" customWidth="1"/>
    <col min="3089" max="3089" width="23.33203125" style="123" customWidth="1"/>
    <col min="3090" max="3090" width="24" style="123" customWidth="1"/>
    <col min="3091" max="3091" width="26.33203125" style="123" customWidth="1"/>
    <col min="3092" max="3092" width="10.5546875" style="123" bestFit="1" customWidth="1"/>
    <col min="3093" max="3093" width="11.21875" style="123" bestFit="1" customWidth="1"/>
    <col min="3094" max="3328" width="10" style="123"/>
    <col min="3329" max="3329" width="79.88671875" style="123" customWidth="1"/>
    <col min="3330" max="3330" width="13.5546875" style="123" customWidth="1"/>
    <col min="3331" max="3331" width="27.77734375" style="123" customWidth="1"/>
    <col min="3332" max="3332" width="21.77734375" style="123" customWidth="1"/>
    <col min="3333" max="3333" width="21.6640625" style="123" customWidth="1"/>
    <col min="3334" max="3334" width="24.5546875" style="123" customWidth="1"/>
    <col min="3335" max="3335" width="24.6640625" style="123" customWidth="1"/>
    <col min="3336" max="3336" width="26.109375" style="123" customWidth="1"/>
    <col min="3337" max="3337" width="19.6640625" style="123" customWidth="1"/>
    <col min="3338" max="3339" width="25.44140625" style="123" customWidth="1"/>
    <col min="3340" max="3340" width="22.33203125" style="123" customWidth="1"/>
    <col min="3341" max="3341" width="21.77734375" style="123" customWidth="1"/>
    <col min="3342" max="3342" width="26" style="123" customWidth="1"/>
    <col min="3343" max="3343" width="27.77734375" style="123" customWidth="1"/>
    <col min="3344" max="3344" width="27.44140625" style="123" customWidth="1"/>
    <col min="3345" max="3345" width="23.33203125" style="123" customWidth="1"/>
    <col min="3346" max="3346" width="24" style="123" customWidth="1"/>
    <col min="3347" max="3347" width="26.33203125" style="123" customWidth="1"/>
    <col min="3348" max="3348" width="10.5546875" style="123" bestFit="1" customWidth="1"/>
    <col min="3349" max="3349" width="11.21875" style="123" bestFit="1" customWidth="1"/>
    <col min="3350" max="3584" width="10" style="123"/>
    <col min="3585" max="3585" width="79.88671875" style="123" customWidth="1"/>
    <col min="3586" max="3586" width="13.5546875" style="123" customWidth="1"/>
    <col min="3587" max="3587" width="27.77734375" style="123" customWidth="1"/>
    <col min="3588" max="3588" width="21.77734375" style="123" customWidth="1"/>
    <col min="3589" max="3589" width="21.6640625" style="123" customWidth="1"/>
    <col min="3590" max="3590" width="24.5546875" style="123" customWidth="1"/>
    <col min="3591" max="3591" width="24.6640625" style="123" customWidth="1"/>
    <col min="3592" max="3592" width="26.109375" style="123" customWidth="1"/>
    <col min="3593" max="3593" width="19.6640625" style="123" customWidth="1"/>
    <col min="3594" max="3595" width="25.44140625" style="123" customWidth="1"/>
    <col min="3596" max="3596" width="22.33203125" style="123" customWidth="1"/>
    <col min="3597" max="3597" width="21.77734375" style="123" customWidth="1"/>
    <col min="3598" max="3598" width="26" style="123" customWidth="1"/>
    <col min="3599" max="3599" width="27.77734375" style="123" customWidth="1"/>
    <col min="3600" max="3600" width="27.44140625" style="123" customWidth="1"/>
    <col min="3601" max="3601" width="23.33203125" style="123" customWidth="1"/>
    <col min="3602" max="3602" width="24" style="123" customWidth="1"/>
    <col min="3603" max="3603" width="26.33203125" style="123" customWidth="1"/>
    <col min="3604" max="3604" width="10.5546875" style="123" bestFit="1" customWidth="1"/>
    <col min="3605" max="3605" width="11.21875" style="123" bestFit="1" customWidth="1"/>
    <col min="3606" max="3840" width="10" style="123"/>
    <col min="3841" max="3841" width="79.88671875" style="123" customWidth="1"/>
    <col min="3842" max="3842" width="13.5546875" style="123" customWidth="1"/>
    <col min="3843" max="3843" width="27.77734375" style="123" customWidth="1"/>
    <col min="3844" max="3844" width="21.77734375" style="123" customWidth="1"/>
    <col min="3845" max="3845" width="21.6640625" style="123" customWidth="1"/>
    <col min="3846" max="3846" width="24.5546875" style="123" customWidth="1"/>
    <col min="3847" max="3847" width="24.6640625" style="123" customWidth="1"/>
    <col min="3848" max="3848" width="26.109375" style="123" customWidth="1"/>
    <col min="3849" max="3849" width="19.6640625" style="123" customWidth="1"/>
    <col min="3850" max="3851" width="25.44140625" style="123" customWidth="1"/>
    <col min="3852" max="3852" width="22.33203125" style="123" customWidth="1"/>
    <col min="3853" max="3853" width="21.77734375" style="123" customWidth="1"/>
    <col min="3854" max="3854" width="26" style="123" customWidth="1"/>
    <col min="3855" max="3855" width="27.77734375" style="123" customWidth="1"/>
    <col min="3856" max="3856" width="27.44140625" style="123" customWidth="1"/>
    <col min="3857" max="3857" width="23.33203125" style="123" customWidth="1"/>
    <col min="3858" max="3858" width="24" style="123" customWidth="1"/>
    <col min="3859" max="3859" width="26.33203125" style="123" customWidth="1"/>
    <col min="3860" max="3860" width="10.5546875" style="123" bestFit="1" customWidth="1"/>
    <col min="3861" max="3861" width="11.21875" style="123" bestFit="1" customWidth="1"/>
    <col min="3862" max="4096" width="10" style="123"/>
    <col min="4097" max="4097" width="79.88671875" style="123" customWidth="1"/>
    <col min="4098" max="4098" width="13.5546875" style="123" customWidth="1"/>
    <col min="4099" max="4099" width="27.77734375" style="123" customWidth="1"/>
    <col min="4100" max="4100" width="21.77734375" style="123" customWidth="1"/>
    <col min="4101" max="4101" width="21.6640625" style="123" customWidth="1"/>
    <col min="4102" max="4102" width="24.5546875" style="123" customWidth="1"/>
    <col min="4103" max="4103" width="24.6640625" style="123" customWidth="1"/>
    <col min="4104" max="4104" width="26.109375" style="123" customWidth="1"/>
    <col min="4105" max="4105" width="19.6640625" style="123" customWidth="1"/>
    <col min="4106" max="4107" width="25.44140625" style="123" customWidth="1"/>
    <col min="4108" max="4108" width="22.33203125" style="123" customWidth="1"/>
    <col min="4109" max="4109" width="21.77734375" style="123" customWidth="1"/>
    <col min="4110" max="4110" width="26" style="123" customWidth="1"/>
    <col min="4111" max="4111" width="27.77734375" style="123" customWidth="1"/>
    <col min="4112" max="4112" width="27.44140625" style="123" customWidth="1"/>
    <col min="4113" max="4113" width="23.33203125" style="123" customWidth="1"/>
    <col min="4114" max="4114" width="24" style="123" customWidth="1"/>
    <col min="4115" max="4115" width="26.33203125" style="123" customWidth="1"/>
    <col min="4116" max="4116" width="10.5546875" style="123" bestFit="1" customWidth="1"/>
    <col min="4117" max="4117" width="11.21875" style="123" bestFit="1" customWidth="1"/>
    <col min="4118" max="4352" width="10" style="123"/>
    <col min="4353" max="4353" width="79.88671875" style="123" customWidth="1"/>
    <col min="4354" max="4354" width="13.5546875" style="123" customWidth="1"/>
    <col min="4355" max="4355" width="27.77734375" style="123" customWidth="1"/>
    <col min="4356" max="4356" width="21.77734375" style="123" customWidth="1"/>
    <col min="4357" max="4357" width="21.6640625" style="123" customWidth="1"/>
    <col min="4358" max="4358" width="24.5546875" style="123" customWidth="1"/>
    <col min="4359" max="4359" width="24.6640625" style="123" customWidth="1"/>
    <col min="4360" max="4360" width="26.109375" style="123" customWidth="1"/>
    <col min="4361" max="4361" width="19.6640625" style="123" customWidth="1"/>
    <col min="4362" max="4363" width="25.44140625" style="123" customWidth="1"/>
    <col min="4364" max="4364" width="22.33203125" style="123" customWidth="1"/>
    <col min="4365" max="4365" width="21.77734375" style="123" customWidth="1"/>
    <col min="4366" max="4366" width="26" style="123" customWidth="1"/>
    <col min="4367" max="4367" width="27.77734375" style="123" customWidth="1"/>
    <col min="4368" max="4368" width="27.44140625" style="123" customWidth="1"/>
    <col min="4369" max="4369" width="23.33203125" style="123" customWidth="1"/>
    <col min="4370" max="4370" width="24" style="123" customWidth="1"/>
    <col min="4371" max="4371" width="26.33203125" style="123" customWidth="1"/>
    <col min="4372" max="4372" width="10.5546875" style="123" bestFit="1" customWidth="1"/>
    <col min="4373" max="4373" width="11.21875" style="123" bestFit="1" customWidth="1"/>
    <col min="4374" max="4608" width="10" style="123"/>
    <col min="4609" max="4609" width="79.88671875" style="123" customWidth="1"/>
    <col min="4610" max="4610" width="13.5546875" style="123" customWidth="1"/>
    <col min="4611" max="4611" width="27.77734375" style="123" customWidth="1"/>
    <col min="4612" max="4612" width="21.77734375" style="123" customWidth="1"/>
    <col min="4613" max="4613" width="21.6640625" style="123" customWidth="1"/>
    <col min="4614" max="4614" width="24.5546875" style="123" customWidth="1"/>
    <col min="4615" max="4615" width="24.6640625" style="123" customWidth="1"/>
    <col min="4616" max="4616" width="26.109375" style="123" customWidth="1"/>
    <col min="4617" max="4617" width="19.6640625" style="123" customWidth="1"/>
    <col min="4618" max="4619" width="25.44140625" style="123" customWidth="1"/>
    <col min="4620" max="4620" width="22.33203125" style="123" customWidth="1"/>
    <col min="4621" max="4621" width="21.77734375" style="123" customWidth="1"/>
    <col min="4622" max="4622" width="26" style="123" customWidth="1"/>
    <col min="4623" max="4623" width="27.77734375" style="123" customWidth="1"/>
    <col min="4624" max="4624" width="27.44140625" style="123" customWidth="1"/>
    <col min="4625" max="4625" width="23.33203125" style="123" customWidth="1"/>
    <col min="4626" max="4626" width="24" style="123" customWidth="1"/>
    <col min="4627" max="4627" width="26.33203125" style="123" customWidth="1"/>
    <col min="4628" max="4628" width="10.5546875" style="123" bestFit="1" customWidth="1"/>
    <col min="4629" max="4629" width="11.21875" style="123" bestFit="1" customWidth="1"/>
    <col min="4630" max="4864" width="10" style="123"/>
    <col min="4865" max="4865" width="79.88671875" style="123" customWidth="1"/>
    <col min="4866" max="4866" width="13.5546875" style="123" customWidth="1"/>
    <col min="4867" max="4867" width="27.77734375" style="123" customWidth="1"/>
    <col min="4868" max="4868" width="21.77734375" style="123" customWidth="1"/>
    <col min="4869" max="4869" width="21.6640625" style="123" customWidth="1"/>
    <col min="4870" max="4870" width="24.5546875" style="123" customWidth="1"/>
    <col min="4871" max="4871" width="24.6640625" style="123" customWidth="1"/>
    <col min="4872" max="4872" width="26.109375" style="123" customWidth="1"/>
    <col min="4873" max="4873" width="19.6640625" style="123" customWidth="1"/>
    <col min="4874" max="4875" width="25.44140625" style="123" customWidth="1"/>
    <col min="4876" max="4876" width="22.33203125" style="123" customWidth="1"/>
    <col min="4877" max="4877" width="21.77734375" style="123" customWidth="1"/>
    <col min="4878" max="4878" width="26" style="123" customWidth="1"/>
    <col min="4879" max="4879" width="27.77734375" style="123" customWidth="1"/>
    <col min="4880" max="4880" width="27.44140625" style="123" customWidth="1"/>
    <col min="4881" max="4881" width="23.33203125" style="123" customWidth="1"/>
    <col min="4882" max="4882" width="24" style="123" customWidth="1"/>
    <col min="4883" max="4883" width="26.33203125" style="123" customWidth="1"/>
    <col min="4884" max="4884" width="10.5546875" style="123" bestFit="1" customWidth="1"/>
    <col min="4885" max="4885" width="11.21875" style="123" bestFit="1" customWidth="1"/>
    <col min="4886" max="5120" width="10" style="123"/>
    <col min="5121" max="5121" width="79.88671875" style="123" customWidth="1"/>
    <col min="5122" max="5122" width="13.5546875" style="123" customWidth="1"/>
    <col min="5123" max="5123" width="27.77734375" style="123" customWidth="1"/>
    <col min="5124" max="5124" width="21.77734375" style="123" customWidth="1"/>
    <col min="5125" max="5125" width="21.6640625" style="123" customWidth="1"/>
    <col min="5126" max="5126" width="24.5546875" style="123" customWidth="1"/>
    <col min="5127" max="5127" width="24.6640625" style="123" customWidth="1"/>
    <col min="5128" max="5128" width="26.109375" style="123" customWidth="1"/>
    <col min="5129" max="5129" width="19.6640625" style="123" customWidth="1"/>
    <col min="5130" max="5131" width="25.44140625" style="123" customWidth="1"/>
    <col min="5132" max="5132" width="22.33203125" style="123" customWidth="1"/>
    <col min="5133" max="5133" width="21.77734375" style="123" customWidth="1"/>
    <col min="5134" max="5134" width="26" style="123" customWidth="1"/>
    <col min="5135" max="5135" width="27.77734375" style="123" customWidth="1"/>
    <col min="5136" max="5136" width="27.44140625" style="123" customWidth="1"/>
    <col min="5137" max="5137" width="23.33203125" style="123" customWidth="1"/>
    <col min="5138" max="5138" width="24" style="123" customWidth="1"/>
    <col min="5139" max="5139" width="26.33203125" style="123" customWidth="1"/>
    <col min="5140" max="5140" width="10.5546875" style="123" bestFit="1" customWidth="1"/>
    <col min="5141" max="5141" width="11.21875" style="123" bestFit="1" customWidth="1"/>
    <col min="5142" max="5376" width="10" style="123"/>
    <col min="5377" max="5377" width="79.88671875" style="123" customWidth="1"/>
    <col min="5378" max="5378" width="13.5546875" style="123" customWidth="1"/>
    <col min="5379" max="5379" width="27.77734375" style="123" customWidth="1"/>
    <col min="5380" max="5380" width="21.77734375" style="123" customWidth="1"/>
    <col min="5381" max="5381" width="21.6640625" style="123" customWidth="1"/>
    <col min="5382" max="5382" width="24.5546875" style="123" customWidth="1"/>
    <col min="5383" max="5383" width="24.6640625" style="123" customWidth="1"/>
    <col min="5384" max="5384" width="26.109375" style="123" customWidth="1"/>
    <col min="5385" max="5385" width="19.6640625" style="123" customWidth="1"/>
    <col min="5386" max="5387" width="25.44140625" style="123" customWidth="1"/>
    <col min="5388" max="5388" width="22.33203125" style="123" customWidth="1"/>
    <col min="5389" max="5389" width="21.77734375" style="123" customWidth="1"/>
    <col min="5390" max="5390" width="26" style="123" customWidth="1"/>
    <col min="5391" max="5391" width="27.77734375" style="123" customWidth="1"/>
    <col min="5392" max="5392" width="27.44140625" style="123" customWidth="1"/>
    <col min="5393" max="5393" width="23.33203125" style="123" customWidth="1"/>
    <col min="5394" max="5394" width="24" style="123" customWidth="1"/>
    <col min="5395" max="5395" width="26.33203125" style="123" customWidth="1"/>
    <col min="5396" max="5396" width="10.5546875" style="123" bestFit="1" customWidth="1"/>
    <col min="5397" max="5397" width="11.21875" style="123" bestFit="1" customWidth="1"/>
    <col min="5398" max="5632" width="10" style="123"/>
    <col min="5633" max="5633" width="79.88671875" style="123" customWidth="1"/>
    <col min="5634" max="5634" width="13.5546875" style="123" customWidth="1"/>
    <col min="5635" max="5635" width="27.77734375" style="123" customWidth="1"/>
    <col min="5636" max="5636" width="21.77734375" style="123" customWidth="1"/>
    <col min="5637" max="5637" width="21.6640625" style="123" customWidth="1"/>
    <col min="5638" max="5638" width="24.5546875" style="123" customWidth="1"/>
    <col min="5639" max="5639" width="24.6640625" style="123" customWidth="1"/>
    <col min="5640" max="5640" width="26.109375" style="123" customWidth="1"/>
    <col min="5641" max="5641" width="19.6640625" style="123" customWidth="1"/>
    <col min="5642" max="5643" width="25.44140625" style="123" customWidth="1"/>
    <col min="5644" max="5644" width="22.33203125" style="123" customWidth="1"/>
    <col min="5645" max="5645" width="21.77734375" style="123" customWidth="1"/>
    <col min="5646" max="5646" width="26" style="123" customWidth="1"/>
    <col min="5647" max="5647" width="27.77734375" style="123" customWidth="1"/>
    <col min="5648" max="5648" width="27.44140625" style="123" customWidth="1"/>
    <col min="5649" max="5649" width="23.33203125" style="123" customWidth="1"/>
    <col min="5650" max="5650" width="24" style="123" customWidth="1"/>
    <col min="5651" max="5651" width="26.33203125" style="123" customWidth="1"/>
    <col min="5652" max="5652" width="10.5546875" style="123" bestFit="1" customWidth="1"/>
    <col min="5653" max="5653" width="11.21875" style="123" bestFit="1" customWidth="1"/>
    <col min="5654" max="5888" width="10" style="123"/>
    <col min="5889" max="5889" width="79.88671875" style="123" customWidth="1"/>
    <col min="5890" max="5890" width="13.5546875" style="123" customWidth="1"/>
    <col min="5891" max="5891" width="27.77734375" style="123" customWidth="1"/>
    <col min="5892" max="5892" width="21.77734375" style="123" customWidth="1"/>
    <col min="5893" max="5893" width="21.6640625" style="123" customWidth="1"/>
    <col min="5894" max="5894" width="24.5546875" style="123" customWidth="1"/>
    <col min="5895" max="5895" width="24.6640625" style="123" customWidth="1"/>
    <col min="5896" max="5896" width="26.109375" style="123" customWidth="1"/>
    <col min="5897" max="5897" width="19.6640625" style="123" customWidth="1"/>
    <col min="5898" max="5899" width="25.44140625" style="123" customWidth="1"/>
    <col min="5900" max="5900" width="22.33203125" style="123" customWidth="1"/>
    <col min="5901" max="5901" width="21.77734375" style="123" customWidth="1"/>
    <col min="5902" max="5902" width="26" style="123" customWidth="1"/>
    <col min="5903" max="5903" width="27.77734375" style="123" customWidth="1"/>
    <col min="5904" max="5904" width="27.44140625" style="123" customWidth="1"/>
    <col min="5905" max="5905" width="23.33203125" style="123" customWidth="1"/>
    <col min="5906" max="5906" width="24" style="123" customWidth="1"/>
    <col min="5907" max="5907" width="26.33203125" style="123" customWidth="1"/>
    <col min="5908" max="5908" width="10.5546875" style="123" bestFit="1" customWidth="1"/>
    <col min="5909" max="5909" width="11.21875" style="123" bestFit="1" customWidth="1"/>
    <col min="5910" max="6144" width="10" style="123"/>
    <col min="6145" max="6145" width="79.88671875" style="123" customWidth="1"/>
    <col min="6146" max="6146" width="13.5546875" style="123" customWidth="1"/>
    <col min="6147" max="6147" width="27.77734375" style="123" customWidth="1"/>
    <col min="6148" max="6148" width="21.77734375" style="123" customWidth="1"/>
    <col min="6149" max="6149" width="21.6640625" style="123" customWidth="1"/>
    <col min="6150" max="6150" width="24.5546875" style="123" customWidth="1"/>
    <col min="6151" max="6151" width="24.6640625" style="123" customWidth="1"/>
    <col min="6152" max="6152" width="26.109375" style="123" customWidth="1"/>
    <col min="6153" max="6153" width="19.6640625" style="123" customWidth="1"/>
    <col min="6154" max="6155" width="25.44140625" style="123" customWidth="1"/>
    <col min="6156" max="6156" width="22.33203125" style="123" customWidth="1"/>
    <col min="6157" max="6157" width="21.77734375" style="123" customWidth="1"/>
    <col min="6158" max="6158" width="26" style="123" customWidth="1"/>
    <col min="6159" max="6159" width="27.77734375" style="123" customWidth="1"/>
    <col min="6160" max="6160" width="27.44140625" style="123" customWidth="1"/>
    <col min="6161" max="6161" width="23.33203125" style="123" customWidth="1"/>
    <col min="6162" max="6162" width="24" style="123" customWidth="1"/>
    <col min="6163" max="6163" width="26.33203125" style="123" customWidth="1"/>
    <col min="6164" max="6164" width="10.5546875" style="123" bestFit="1" customWidth="1"/>
    <col min="6165" max="6165" width="11.21875" style="123" bestFit="1" customWidth="1"/>
    <col min="6166" max="6400" width="10" style="123"/>
    <col min="6401" max="6401" width="79.88671875" style="123" customWidth="1"/>
    <col min="6402" max="6402" width="13.5546875" style="123" customWidth="1"/>
    <col min="6403" max="6403" width="27.77734375" style="123" customWidth="1"/>
    <col min="6404" max="6404" width="21.77734375" style="123" customWidth="1"/>
    <col min="6405" max="6405" width="21.6640625" style="123" customWidth="1"/>
    <col min="6406" max="6406" width="24.5546875" style="123" customWidth="1"/>
    <col min="6407" max="6407" width="24.6640625" style="123" customWidth="1"/>
    <col min="6408" max="6408" width="26.109375" style="123" customWidth="1"/>
    <col min="6409" max="6409" width="19.6640625" style="123" customWidth="1"/>
    <col min="6410" max="6411" width="25.44140625" style="123" customWidth="1"/>
    <col min="6412" max="6412" width="22.33203125" style="123" customWidth="1"/>
    <col min="6413" max="6413" width="21.77734375" style="123" customWidth="1"/>
    <col min="6414" max="6414" width="26" style="123" customWidth="1"/>
    <col min="6415" max="6415" width="27.77734375" style="123" customWidth="1"/>
    <col min="6416" max="6416" width="27.44140625" style="123" customWidth="1"/>
    <col min="6417" max="6417" width="23.33203125" style="123" customWidth="1"/>
    <col min="6418" max="6418" width="24" style="123" customWidth="1"/>
    <col min="6419" max="6419" width="26.33203125" style="123" customWidth="1"/>
    <col min="6420" max="6420" width="10.5546875" style="123" bestFit="1" customWidth="1"/>
    <col min="6421" max="6421" width="11.21875" style="123" bestFit="1" customWidth="1"/>
    <col min="6422" max="6656" width="10" style="123"/>
    <col min="6657" max="6657" width="79.88671875" style="123" customWidth="1"/>
    <col min="6658" max="6658" width="13.5546875" style="123" customWidth="1"/>
    <col min="6659" max="6659" width="27.77734375" style="123" customWidth="1"/>
    <col min="6660" max="6660" width="21.77734375" style="123" customWidth="1"/>
    <col min="6661" max="6661" width="21.6640625" style="123" customWidth="1"/>
    <col min="6662" max="6662" width="24.5546875" style="123" customWidth="1"/>
    <col min="6663" max="6663" width="24.6640625" style="123" customWidth="1"/>
    <col min="6664" max="6664" width="26.109375" style="123" customWidth="1"/>
    <col min="6665" max="6665" width="19.6640625" style="123" customWidth="1"/>
    <col min="6666" max="6667" width="25.44140625" style="123" customWidth="1"/>
    <col min="6668" max="6668" width="22.33203125" style="123" customWidth="1"/>
    <col min="6669" max="6669" width="21.77734375" style="123" customWidth="1"/>
    <col min="6670" max="6670" width="26" style="123" customWidth="1"/>
    <col min="6671" max="6671" width="27.77734375" style="123" customWidth="1"/>
    <col min="6672" max="6672" width="27.44140625" style="123" customWidth="1"/>
    <col min="6673" max="6673" width="23.33203125" style="123" customWidth="1"/>
    <col min="6674" max="6674" width="24" style="123" customWidth="1"/>
    <col min="6675" max="6675" width="26.33203125" style="123" customWidth="1"/>
    <col min="6676" max="6676" width="10.5546875" style="123" bestFit="1" customWidth="1"/>
    <col min="6677" max="6677" width="11.21875" style="123" bestFit="1" customWidth="1"/>
    <col min="6678" max="6912" width="10" style="123"/>
    <col min="6913" max="6913" width="79.88671875" style="123" customWidth="1"/>
    <col min="6914" max="6914" width="13.5546875" style="123" customWidth="1"/>
    <col min="6915" max="6915" width="27.77734375" style="123" customWidth="1"/>
    <col min="6916" max="6916" width="21.77734375" style="123" customWidth="1"/>
    <col min="6917" max="6917" width="21.6640625" style="123" customWidth="1"/>
    <col min="6918" max="6918" width="24.5546875" style="123" customWidth="1"/>
    <col min="6919" max="6919" width="24.6640625" style="123" customWidth="1"/>
    <col min="6920" max="6920" width="26.109375" style="123" customWidth="1"/>
    <col min="6921" max="6921" width="19.6640625" style="123" customWidth="1"/>
    <col min="6922" max="6923" width="25.44140625" style="123" customWidth="1"/>
    <col min="6924" max="6924" width="22.33203125" style="123" customWidth="1"/>
    <col min="6925" max="6925" width="21.77734375" style="123" customWidth="1"/>
    <col min="6926" max="6926" width="26" style="123" customWidth="1"/>
    <col min="6927" max="6927" width="27.77734375" style="123" customWidth="1"/>
    <col min="6928" max="6928" width="27.44140625" style="123" customWidth="1"/>
    <col min="6929" max="6929" width="23.33203125" style="123" customWidth="1"/>
    <col min="6930" max="6930" width="24" style="123" customWidth="1"/>
    <col min="6931" max="6931" width="26.33203125" style="123" customWidth="1"/>
    <col min="6932" max="6932" width="10.5546875" style="123" bestFit="1" customWidth="1"/>
    <col min="6933" max="6933" width="11.21875" style="123" bestFit="1" customWidth="1"/>
    <col min="6934" max="7168" width="10" style="123"/>
    <col min="7169" max="7169" width="79.88671875" style="123" customWidth="1"/>
    <col min="7170" max="7170" width="13.5546875" style="123" customWidth="1"/>
    <col min="7171" max="7171" width="27.77734375" style="123" customWidth="1"/>
    <col min="7172" max="7172" width="21.77734375" style="123" customWidth="1"/>
    <col min="7173" max="7173" width="21.6640625" style="123" customWidth="1"/>
    <col min="7174" max="7174" width="24.5546875" style="123" customWidth="1"/>
    <col min="7175" max="7175" width="24.6640625" style="123" customWidth="1"/>
    <col min="7176" max="7176" width="26.109375" style="123" customWidth="1"/>
    <col min="7177" max="7177" width="19.6640625" style="123" customWidth="1"/>
    <col min="7178" max="7179" width="25.44140625" style="123" customWidth="1"/>
    <col min="7180" max="7180" width="22.33203125" style="123" customWidth="1"/>
    <col min="7181" max="7181" width="21.77734375" style="123" customWidth="1"/>
    <col min="7182" max="7182" width="26" style="123" customWidth="1"/>
    <col min="7183" max="7183" width="27.77734375" style="123" customWidth="1"/>
    <col min="7184" max="7184" width="27.44140625" style="123" customWidth="1"/>
    <col min="7185" max="7185" width="23.33203125" style="123" customWidth="1"/>
    <col min="7186" max="7186" width="24" style="123" customWidth="1"/>
    <col min="7187" max="7187" width="26.33203125" style="123" customWidth="1"/>
    <col min="7188" max="7188" width="10.5546875" style="123" bestFit="1" customWidth="1"/>
    <col min="7189" max="7189" width="11.21875" style="123" bestFit="1" customWidth="1"/>
    <col min="7190" max="7424" width="10" style="123"/>
    <col min="7425" max="7425" width="79.88671875" style="123" customWidth="1"/>
    <col min="7426" max="7426" width="13.5546875" style="123" customWidth="1"/>
    <col min="7427" max="7427" width="27.77734375" style="123" customWidth="1"/>
    <col min="7428" max="7428" width="21.77734375" style="123" customWidth="1"/>
    <col min="7429" max="7429" width="21.6640625" style="123" customWidth="1"/>
    <col min="7430" max="7430" width="24.5546875" style="123" customWidth="1"/>
    <col min="7431" max="7431" width="24.6640625" style="123" customWidth="1"/>
    <col min="7432" max="7432" width="26.109375" style="123" customWidth="1"/>
    <col min="7433" max="7433" width="19.6640625" style="123" customWidth="1"/>
    <col min="7434" max="7435" width="25.44140625" style="123" customWidth="1"/>
    <col min="7436" max="7436" width="22.33203125" style="123" customWidth="1"/>
    <col min="7437" max="7437" width="21.77734375" style="123" customWidth="1"/>
    <col min="7438" max="7438" width="26" style="123" customWidth="1"/>
    <col min="7439" max="7439" width="27.77734375" style="123" customWidth="1"/>
    <col min="7440" max="7440" width="27.44140625" style="123" customWidth="1"/>
    <col min="7441" max="7441" width="23.33203125" style="123" customWidth="1"/>
    <col min="7442" max="7442" width="24" style="123" customWidth="1"/>
    <col min="7443" max="7443" width="26.33203125" style="123" customWidth="1"/>
    <col min="7444" max="7444" width="10.5546875" style="123" bestFit="1" customWidth="1"/>
    <col min="7445" max="7445" width="11.21875" style="123" bestFit="1" customWidth="1"/>
    <col min="7446" max="7680" width="10" style="123"/>
    <col min="7681" max="7681" width="79.88671875" style="123" customWidth="1"/>
    <col min="7682" max="7682" width="13.5546875" style="123" customWidth="1"/>
    <col min="7683" max="7683" width="27.77734375" style="123" customWidth="1"/>
    <col min="7684" max="7684" width="21.77734375" style="123" customWidth="1"/>
    <col min="7685" max="7685" width="21.6640625" style="123" customWidth="1"/>
    <col min="7686" max="7686" width="24.5546875" style="123" customWidth="1"/>
    <col min="7687" max="7687" width="24.6640625" style="123" customWidth="1"/>
    <col min="7688" max="7688" width="26.109375" style="123" customWidth="1"/>
    <col min="7689" max="7689" width="19.6640625" style="123" customWidth="1"/>
    <col min="7690" max="7691" width="25.44140625" style="123" customWidth="1"/>
    <col min="7692" max="7692" width="22.33203125" style="123" customWidth="1"/>
    <col min="7693" max="7693" width="21.77734375" style="123" customWidth="1"/>
    <col min="7694" max="7694" width="26" style="123" customWidth="1"/>
    <col min="7695" max="7695" width="27.77734375" style="123" customWidth="1"/>
    <col min="7696" max="7696" width="27.44140625" style="123" customWidth="1"/>
    <col min="7697" max="7697" width="23.33203125" style="123" customWidth="1"/>
    <col min="7698" max="7698" width="24" style="123" customWidth="1"/>
    <col min="7699" max="7699" width="26.33203125" style="123" customWidth="1"/>
    <col min="7700" max="7700" width="10.5546875" style="123" bestFit="1" customWidth="1"/>
    <col min="7701" max="7701" width="11.21875" style="123" bestFit="1" customWidth="1"/>
    <col min="7702" max="7936" width="10" style="123"/>
    <col min="7937" max="7937" width="79.88671875" style="123" customWidth="1"/>
    <col min="7938" max="7938" width="13.5546875" style="123" customWidth="1"/>
    <col min="7939" max="7939" width="27.77734375" style="123" customWidth="1"/>
    <col min="7940" max="7940" width="21.77734375" style="123" customWidth="1"/>
    <col min="7941" max="7941" width="21.6640625" style="123" customWidth="1"/>
    <col min="7942" max="7942" width="24.5546875" style="123" customWidth="1"/>
    <col min="7943" max="7943" width="24.6640625" style="123" customWidth="1"/>
    <col min="7944" max="7944" width="26.109375" style="123" customWidth="1"/>
    <col min="7945" max="7945" width="19.6640625" style="123" customWidth="1"/>
    <col min="7946" max="7947" width="25.44140625" style="123" customWidth="1"/>
    <col min="7948" max="7948" width="22.33203125" style="123" customWidth="1"/>
    <col min="7949" max="7949" width="21.77734375" style="123" customWidth="1"/>
    <col min="7950" max="7950" width="26" style="123" customWidth="1"/>
    <col min="7951" max="7951" width="27.77734375" style="123" customWidth="1"/>
    <col min="7952" max="7952" width="27.44140625" style="123" customWidth="1"/>
    <col min="7953" max="7953" width="23.33203125" style="123" customWidth="1"/>
    <col min="7954" max="7954" width="24" style="123" customWidth="1"/>
    <col min="7955" max="7955" width="26.33203125" style="123" customWidth="1"/>
    <col min="7956" max="7956" width="10.5546875" style="123" bestFit="1" customWidth="1"/>
    <col min="7957" max="7957" width="11.21875" style="123" bestFit="1" customWidth="1"/>
    <col min="7958" max="8192" width="10" style="123"/>
    <col min="8193" max="8193" width="79.88671875" style="123" customWidth="1"/>
    <col min="8194" max="8194" width="13.5546875" style="123" customWidth="1"/>
    <col min="8195" max="8195" width="27.77734375" style="123" customWidth="1"/>
    <col min="8196" max="8196" width="21.77734375" style="123" customWidth="1"/>
    <col min="8197" max="8197" width="21.6640625" style="123" customWidth="1"/>
    <col min="8198" max="8198" width="24.5546875" style="123" customWidth="1"/>
    <col min="8199" max="8199" width="24.6640625" style="123" customWidth="1"/>
    <col min="8200" max="8200" width="26.109375" style="123" customWidth="1"/>
    <col min="8201" max="8201" width="19.6640625" style="123" customWidth="1"/>
    <col min="8202" max="8203" width="25.44140625" style="123" customWidth="1"/>
    <col min="8204" max="8204" width="22.33203125" style="123" customWidth="1"/>
    <col min="8205" max="8205" width="21.77734375" style="123" customWidth="1"/>
    <col min="8206" max="8206" width="26" style="123" customWidth="1"/>
    <col min="8207" max="8207" width="27.77734375" style="123" customWidth="1"/>
    <col min="8208" max="8208" width="27.44140625" style="123" customWidth="1"/>
    <col min="8209" max="8209" width="23.33203125" style="123" customWidth="1"/>
    <col min="8210" max="8210" width="24" style="123" customWidth="1"/>
    <col min="8211" max="8211" width="26.33203125" style="123" customWidth="1"/>
    <col min="8212" max="8212" width="10.5546875" style="123" bestFit="1" customWidth="1"/>
    <col min="8213" max="8213" width="11.21875" style="123" bestFit="1" customWidth="1"/>
    <col min="8214" max="8448" width="10" style="123"/>
    <col min="8449" max="8449" width="79.88671875" style="123" customWidth="1"/>
    <col min="8450" max="8450" width="13.5546875" style="123" customWidth="1"/>
    <col min="8451" max="8451" width="27.77734375" style="123" customWidth="1"/>
    <col min="8452" max="8452" width="21.77734375" style="123" customWidth="1"/>
    <col min="8453" max="8453" width="21.6640625" style="123" customWidth="1"/>
    <col min="8454" max="8454" width="24.5546875" style="123" customWidth="1"/>
    <col min="8455" max="8455" width="24.6640625" style="123" customWidth="1"/>
    <col min="8456" max="8456" width="26.109375" style="123" customWidth="1"/>
    <col min="8457" max="8457" width="19.6640625" style="123" customWidth="1"/>
    <col min="8458" max="8459" width="25.44140625" style="123" customWidth="1"/>
    <col min="8460" max="8460" width="22.33203125" style="123" customWidth="1"/>
    <col min="8461" max="8461" width="21.77734375" style="123" customWidth="1"/>
    <col min="8462" max="8462" width="26" style="123" customWidth="1"/>
    <col min="8463" max="8463" width="27.77734375" style="123" customWidth="1"/>
    <col min="8464" max="8464" width="27.44140625" style="123" customWidth="1"/>
    <col min="8465" max="8465" width="23.33203125" style="123" customWidth="1"/>
    <col min="8466" max="8466" width="24" style="123" customWidth="1"/>
    <col min="8467" max="8467" width="26.33203125" style="123" customWidth="1"/>
    <col min="8468" max="8468" width="10.5546875" style="123" bestFit="1" customWidth="1"/>
    <col min="8469" max="8469" width="11.21875" style="123" bestFit="1" customWidth="1"/>
    <col min="8470" max="8704" width="10" style="123"/>
    <col min="8705" max="8705" width="79.88671875" style="123" customWidth="1"/>
    <col min="8706" max="8706" width="13.5546875" style="123" customWidth="1"/>
    <col min="8707" max="8707" width="27.77734375" style="123" customWidth="1"/>
    <col min="8708" max="8708" width="21.77734375" style="123" customWidth="1"/>
    <col min="8709" max="8709" width="21.6640625" style="123" customWidth="1"/>
    <col min="8710" max="8710" width="24.5546875" style="123" customWidth="1"/>
    <col min="8711" max="8711" width="24.6640625" style="123" customWidth="1"/>
    <col min="8712" max="8712" width="26.109375" style="123" customWidth="1"/>
    <col min="8713" max="8713" width="19.6640625" style="123" customWidth="1"/>
    <col min="8714" max="8715" width="25.44140625" style="123" customWidth="1"/>
    <col min="8716" max="8716" width="22.33203125" style="123" customWidth="1"/>
    <col min="8717" max="8717" width="21.77734375" style="123" customWidth="1"/>
    <col min="8718" max="8718" width="26" style="123" customWidth="1"/>
    <col min="8719" max="8719" width="27.77734375" style="123" customWidth="1"/>
    <col min="8720" max="8720" width="27.44140625" style="123" customWidth="1"/>
    <col min="8721" max="8721" width="23.33203125" style="123" customWidth="1"/>
    <col min="8722" max="8722" width="24" style="123" customWidth="1"/>
    <col min="8723" max="8723" width="26.33203125" style="123" customWidth="1"/>
    <col min="8724" max="8724" width="10.5546875" style="123" bestFit="1" customWidth="1"/>
    <col min="8725" max="8725" width="11.21875" style="123" bestFit="1" customWidth="1"/>
    <col min="8726" max="8960" width="10" style="123"/>
    <col min="8961" max="8961" width="79.88671875" style="123" customWidth="1"/>
    <col min="8962" max="8962" width="13.5546875" style="123" customWidth="1"/>
    <col min="8963" max="8963" width="27.77734375" style="123" customWidth="1"/>
    <col min="8964" max="8964" width="21.77734375" style="123" customWidth="1"/>
    <col min="8965" max="8965" width="21.6640625" style="123" customWidth="1"/>
    <col min="8966" max="8966" width="24.5546875" style="123" customWidth="1"/>
    <col min="8967" max="8967" width="24.6640625" style="123" customWidth="1"/>
    <col min="8968" max="8968" width="26.109375" style="123" customWidth="1"/>
    <col min="8969" max="8969" width="19.6640625" style="123" customWidth="1"/>
    <col min="8970" max="8971" width="25.44140625" style="123" customWidth="1"/>
    <col min="8972" max="8972" width="22.33203125" style="123" customWidth="1"/>
    <col min="8973" max="8973" width="21.77734375" style="123" customWidth="1"/>
    <col min="8974" max="8974" width="26" style="123" customWidth="1"/>
    <col min="8975" max="8975" width="27.77734375" style="123" customWidth="1"/>
    <col min="8976" max="8976" width="27.44140625" style="123" customWidth="1"/>
    <col min="8977" max="8977" width="23.33203125" style="123" customWidth="1"/>
    <col min="8978" max="8978" width="24" style="123" customWidth="1"/>
    <col min="8979" max="8979" width="26.33203125" style="123" customWidth="1"/>
    <col min="8980" max="8980" width="10.5546875" style="123" bestFit="1" customWidth="1"/>
    <col min="8981" max="8981" width="11.21875" style="123" bestFit="1" customWidth="1"/>
    <col min="8982" max="9216" width="10" style="123"/>
    <col min="9217" max="9217" width="79.88671875" style="123" customWidth="1"/>
    <col min="9218" max="9218" width="13.5546875" style="123" customWidth="1"/>
    <col min="9219" max="9219" width="27.77734375" style="123" customWidth="1"/>
    <col min="9220" max="9220" width="21.77734375" style="123" customWidth="1"/>
    <col min="9221" max="9221" width="21.6640625" style="123" customWidth="1"/>
    <col min="9222" max="9222" width="24.5546875" style="123" customWidth="1"/>
    <col min="9223" max="9223" width="24.6640625" style="123" customWidth="1"/>
    <col min="9224" max="9224" width="26.109375" style="123" customWidth="1"/>
    <col min="9225" max="9225" width="19.6640625" style="123" customWidth="1"/>
    <col min="9226" max="9227" width="25.44140625" style="123" customWidth="1"/>
    <col min="9228" max="9228" width="22.33203125" style="123" customWidth="1"/>
    <col min="9229" max="9229" width="21.77734375" style="123" customWidth="1"/>
    <col min="9230" max="9230" width="26" style="123" customWidth="1"/>
    <col min="9231" max="9231" width="27.77734375" style="123" customWidth="1"/>
    <col min="9232" max="9232" width="27.44140625" style="123" customWidth="1"/>
    <col min="9233" max="9233" width="23.33203125" style="123" customWidth="1"/>
    <col min="9234" max="9234" width="24" style="123" customWidth="1"/>
    <col min="9235" max="9235" width="26.33203125" style="123" customWidth="1"/>
    <col min="9236" max="9236" width="10.5546875" style="123" bestFit="1" customWidth="1"/>
    <col min="9237" max="9237" width="11.21875" style="123" bestFit="1" customWidth="1"/>
    <col min="9238" max="9472" width="10" style="123"/>
    <col min="9473" max="9473" width="79.88671875" style="123" customWidth="1"/>
    <col min="9474" max="9474" width="13.5546875" style="123" customWidth="1"/>
    <col min="9475" max="9475" width="27.77734375" style="123" customWidth="1"/>
    <col min="9476" max="9476" width="21.77734375" style="123" customWidth="1"/>
    <col min="9477" max="9477" width="21.6640625" style="123" customWidth="1"/>
    <col min="9478" max="9478" width="24.5546875" style="123" customWidth="1"/>
    <col min="9479" max="9479" width="24.6640625" style="123" customWidth="1"/>
    <col min="9480" max="9480" width="26.109375" style="123" customWidth="1"/>
    <col min="9481" max="9481" width="19.6640625" style="123" customWidth="1"/>
    <col min="9482" max="9483" width="25.44140625" style="123" customWidth="1"/>
    <col min="9484" max="9484" width="22.33203125" style="123" customWidth="1"/>
    <col min="9485" max="9485" width="21.77734375" style="123" customWidth="1"/>
    <col min="9486" max="9486" width="26" style="123" customWidth="1"/>
    <col min="9487" max="9487" width="27.77734375" style="123" customWidth="1"/>
    <col min="9488" max="9488" width="27.44140625" style="123" customWidth="1"/>
    <col min="9489" max="9489" width="23.33203125" style="123" customWidth="1"/>
    <col min="9490" max="9490" width="24" style="123" customWidth="1"/>
    <col min="9491" max="9491" width="26.33203125" style="123" customWidth="1"/>
    <col min="9492" max="9492" width="10.5546875" style="123" bestFit="1" customWidth="1"/>
    <col min="9493" max="9493" width="11.21875" style="123" bestFit="1" customWidth="1"/>
    <col min="9494" max="9728" width="10" style="123"/>
    <col min="9729" max="9729" width="79.88671875" style="123" customWidth="1"/>
    <col min="9730" max="9730" width="13.5546875" style="123" customWidth="1"/>
    <col min="9731" max="9731" width="27.77734375" style="123" customWidth="1"/>
    <col min="9732" max="9732" width="21.77734375" style="123" customWidth="1"/>
    <col min="9733" max="9733" width="21.6640625" style="123" customWidth="1"/>
    <col min="9734" max="9734" width="24.5546875" style="123" customWidth="1"/>
    <col min="9735" max="9735" width="24.6640625" style="123" customWidth="1"/>
    <col min="9736" max="9736" width="26.109375" style="123" customWidth="1"/>
    <col min="9737" max="9737" width="19.6640625" style="123" customWidth="1"/>
    <col min="9738" max="9739" width="25.44140625" style="123" customWidth="1"/>
    <col min="9740" max="9740" width="22.33203125" style="123" customWidth="1"/>
    <col min="9741" max="9741" width="21.77734375" style="123" customWidth="1"/>
    <col min="9742" max="9742" width="26" style="123" customWidth="1"/>
    <col min="9743" max="9743" width="27.77734375" style="123" customWidth="1"/>
    <col min="9744" max="9744" width="27.44140625" style="123" customWidth="1"/>
    <col min="9745" max="9745" width="23.33203125" style="123" customWidth="1"/>
    <col min="9746" max="9746" width="24" style="123" customWidth="1"/>
    <col min="9747" max="9747" width="26.33203125" style="123" customWidth="1"/>
    <col min="9748" max="9748" width="10.5546875" style="123" bestFit="1" customWidth="1"/>
    <col min="9749" max="9749" width="11.21875" style="123" bestFit="1" customWidth="1"/>
    <col min="9750" max="9984" width="10" style="123"/>
    <col min="9985" max="9985" width="79.88671875" style="123" customWidth="1"/>
    <col min="9986" max="9986" width="13.5546875" style="123" customWidth="1"/>
    <col min="9987" max="9987" width="27.77734375" style="123" customWidth="1"/>
    <col min="9988" max="9988" width="21.77734375" style="123" customWidth="1"/>
    <col min="9989" max="9989" width="21.6640625" style="123" customWidth="1"/>
    <col min="9990" max="9990" width="24.5546875" style="123" customWidth="1"/>
    <col min="9991" max="9991" width="24.6640625" style="123" customWidth="1"/>
    <col min="9992" max="9992" width="26.109375" style="123" customWidth="1"/>
    <col min="9993" max="9993" width="19.6640625" style="123" customWidth="1"/>
    <col min="9994" max="9995" width="25.44140625" style="123" customWidth="1"/>
    <col min="9996" max="9996" width="22.33203125" style="123" customWidth="1"/>
    <col min="9997" max="9997" width="21.77734375" style="123" customWidth="1"/>
    <col min="9998" max="9998" width="26" style="123" customWidth="1"/>
    <col min="9999" max="9999" width="27.77734375" style="123" customWidth="1"/>
    <col min="10000" max="10000" width="27.44140625" style="123" customWidth="1"/>
    <col min="10001" max="10001" width="23.33203125" style="123" customWidth="1"/>
    <col min="10002" max="10002" width="24" style="123" customWidth="1"/>
    <col min="10003" max="10003" width="26.33203125" style="123" customWidth="1"/>
    <col min="10004" max="10004" width="10.5546875" style="123" bestFit="1" customWidth="1"/>
    <col min="10005" max="10005" width="11.21875" style="123" bestFit="1" customWidth="1"/>
    <col min="10006" max="10240" width="10" style="123"/>
    <col min="10241" max="10241" width="79.88671875" style="123" customWidth="1"/>
    <col min="10242" max="10242" width="13.5546875" style="123" customWidth="1"/>
    <col min="10243" max="10243" width="27.77734375" style="123" customWidth="1"/>
    <col min="10244" max="10244" width="21.77734375" style="123" customWidth="1"/>
    <col min="10245" max="10245" width="21.6640625" style="123" customWidth="1"/>
    <col min="10246" max="10246" width="24.5546875" style="123" customWidth="1"/>
    <col min="10247" max="10247" width="24.6640625" style="123" customWidth="1"/>
    <col min="10248" max="10248" width="26.109375" style="123" customWidth="1"/>
    <col min="10249" max="10249" width="19.6640625" style="123" customWidth="1"/>
    <col min="10250" max="10251" width="25.44140625" style="123" customWidth="1"/>
    <col min="10252" max="10252" width="22.33203125" style="123" customWidth="1"/>
    <col min="10253" max="10253" width="21.77734375" style="123" customWidth="1"/>
    <col min="10254" max="10254" width="26" style="123" customWidth="1"/>
    <col min="10255" max="10255" width="27.77734375" style="123" customWidth="1"/>
    <col min="10256" max="10256" width="27.44140625" style="123" customWidth="1"/>
    <col min="10257" max="10257" width="23.33203125" style="123" customWidth="1"/>
    <col min="10258" max="10258" width="24" style="123" customWidth="1"/>
    <col min="10259" max="10259" width="26.33203125" style="123" customWidth="1"/>
    <col min="10260" max="10260" width="10.5546875" style="123" bestFit="1" customWidth="1"/>
    <col min="10261" max="10261" width="11.21875" style="123" bestFit="1" customWidth="1"/>
    <col min="10262" max="10496" width="10" style="123"/>
    <col min="10497" max="10497" width="79.88671875" style="123" customWidth="1"/>
    <col min="10498" max="10498" width="13.5546875" style="123" customWidth="1"/>
    <col min="10499" max="10499" width="27.77734375" style="123" customWidth="1"/>
    <col min="10500" max="10500" width="21.77734375" style="123" customWidth="1"/>
    <col min="10501" max="10501" width="21.6640625" style="123" customWidth="1"/>
    <col min="10502" max="10502" width="24.5546875" style="123" customWidth="1"/>
    <col min="10503" max="10503" width="24.6640625" style="123" customWidth="1"/>
    <col min="10504" max="10504" width="26.109375" style="123" customWidth="1"/>
    <col min="10505" max="10505" width="19.6640625" style="123" customWidth="1"/>
    <col min="10506" max="10507" width="25.44140625" style="123" customWidth="1"/>
    <col min="10508" max="10508" width="22.33203125" style="123" customWidth="1"/>
    <col min="10509" max="10509" width="21.77734375" style="123" customWidth="1"/>
    <col min="10510" max="10510" width="26" style="123" customWidth="1"/>
    <col min="10511" max="10511" width="27.77734375" style="123" customWidth="1"/>
    <col min="10512" max="10512" width="27.44140625" style="123" customWidth="1"/>
    <col min="10513" max="10513" width="23.33203125" style="123" customWidth="1"/>
    <col min="10514" max="10514" width="24" style="123" customWidth="1"/>
    <col min="10515" max="10515" width="26.33203125" style="123" customWidth="1"/>
    <col min="10516" max="10516" width="10.5546875" style="123" bestFit="1" customWidth="1"/>
    <col min="10517" max="10517" width="11.21875" style="123" bestFit="1" customWidth="1"/>
    <col min="10518" max="10752" width="10" style="123"/>
    <col min="10753" max="10753" width="79.88671875" style="123" customWidth="1"/>
    <col min="10754" max="10754" width="13.5546875" style="123" customWidth="1"/>
    <col min="10755" max="10755" width="27.77734375" style="123" customWidth="1"/>
    <col min="10756" max="10756" width="21.77734375" style="123" customWidth="1"/>
    <col min="10757" max="10757" width="21.6640625" style="123" customWidth="1"/>
    <col min="10758" max="10758" width="24.5546875" style="123" customWidth="1"/>
    <col min="10759" max="10759" width="24.6640625" style="123" customWidth="1"/>
    <col min="10760" max="10760" width="26.109375" style="123" customWidth="1"/>
    <col min="10761" max="10761" width="19.6640625" style="123" customWidth="1"/>
    <col min="10762" max="10763" width="25.44140625" style="123" customWidth="1"/>
    <col min="10764" max="10764" width="22.33203125" style="123" customWidth="1"/>
    <col min="10765" max="10765" width="21.77734375" style="123" customWidth="1"/>
    <col min="10766" max="10766" width="26" style="123" customWidth="1"/>
    <col min="10767" max="10767" width="27.77734375" style="123" customWidth="1"/>
    <col min="10768" max="10768" width="27.44140625" style="123" customWidth="1"/>
    <col min="10769" max="10769" width="23.33203125" style="123" customWidth="1"/>
    <col min="10770" max="10770" width="24" style="123" customWidth="1"/>
    <col min="10771" max="10771" width="26.33203125" style="123" customWidth="1"/>
    <col min="10772" max="10772" width="10.5546875" style="123" bestFit="1" customWidth="1"/>
    <col min="10773" max="10773" width="11.21875" style="123" bestFit="1" customWidth="1"/>
    <col min="10774" max="11008" width="10" style="123"/>
    <col min="11009" max="11009" width="79.88671875" style="123" customWidth="1"/>
    <col min="11010" max="11010" width="13.5546875" style="123" customWidth="1"/>
    <col min="11011" max="11011" width="27.77734375" style="123" customWidth="1"/>
    <col min="11012" max="11012" width="21.77734375" style="123" customWidth="1"/>
    <col min="11013" max="11013" width="21.6640625" style="123" customWidth="1"/>
    <col min="11014" max="11014" width="24.5546875" style="123" customWidth="1"/>
    <col min="11015" max="11015" width="24.6640625" style="123" customWidth="1"/>
    <col min="11016" max="11016" width="26.109375" style="123" customWidth="1"/>
    <col min="11017" max="11017" width="19.6640625" style="123" customWidth="1"/>
    <col min="11018" max="11019" width="25.44140625" style="123" customWidth="1"/>
    <col min="11020" max="11020" width="22.33203125" style="123" customWidth="1"/>
    <col min="11021" max="11021" width="21.77734375" style="123" customWidth="1"/>
    <col min="11022" max="11022" width="26" style="123" customWidth="1"/>
    <col min="11023" max="11023" width="27.77734375" style="123" customWidth="1"/>
    <col min="11024" max="11024" width="27.44140625" style="123" customWidth="1"/>
    <col min="11025" max="11025" width="23.33203125" style="123" customWidth="1"/>
    <col min="11026" max="11026" width="24" style="123" customWidth="1"/>
    <col min="11027" max="11027" width="26.33203125" style="123" customWidth="1"/>
    <col min="11028" max="11028" width="10.5546875" style="123" bestFit="1" customWidth="1"/>
    <col min="11029" max="11029" width="11.21875" style="123" bestFit="1" customWidth="1"/>
    <col min="11030" max="11264" width="10" style="123"/>
    <col min="11265" max="11265" width="79.88671875" style="123" customWidth="1"/>
    <col min="11266" max="11266" width="13.5546875" style="123" customWidth="1"/>
    <col min="11267" max="11267" width="27.77734375" style="123" customWidth="1"/>
    <col min="11268" max="11268" width="21.77734375" style="123" customWidth="1"/>
    <col min="11269" max="11269" width="21.6640625" style="123" customWidth="1"/>
    <col min="11270" max="11270" width="24.5546875" style="123" customWidth="1"/>
    <col min="11271" max="11271" width="24.6640625" style="123" customWidth="1"/>
    <col min="11272" max="11272" width="26.109375" style="123" customWidth="1"/>
    <col min="11273" max="11273" width="19.6640625" style="123" customWidth="1"/>
    <col min="11274" max="11275" width="25.44140625" style="123" customWidth="1"/>
    <col min="11276" max="11276" width="22.33203125" style="123" customWidth="1"/>
    <col min="11277" max="11277" width="21.77734375" style="123" customWidth="1"/>
    <col min="11278" max="11278" width="26" style="123" customWidth="1"/>
    <col min="11279" max="11279" width="27.77734375" style="123" customWidth="1"/>
    <col min="11280" max="11280" width="27.44140625" style="123" customWidth="1"/>
    <col min="11281" max="11281" width="23.33203125" style="123" customWidth="1"/>
    <col min="11282" max="11282" width="24" style="123" customWidth="1"/>
    <col min="11283" max="11283" width="26.33203125" style="123" customWidth="1"/>
    <col min="11284" max="11284" width="10.5546875" style="123" bestFit="1" customWidth="1"/>
    <col min="11285" max="11285" width="11.21875" style="123" bestFit="1" customWidth="1"/>
    <col min="11286" max="11520" width="10" style="123"/>
    <col min="11521" max="11521" width="79.88671875" style="123" customWidth="1"/>
    <col min="11522" max="11522" width="13.5546875" style="123" customWidth="1"/>
    <col min="11523" max="11523" width="27.77734375" style="123" customWidth="1"/>
    <col min="11524" max="11524" width="21.77734375" style="123" customWidth="1"/>
    <col min="11525" max="11525" width="21.6640625" style="123" customWidth="1"/>
    <col min="11526" max="11526" width="24.5546875" style="123" customWidth="1"/>
    <col min="11527" max="11527" width="24.6640625" style="123" customWidth="1"/>
    <col min="11528" max="11528" width="26.109375" style="123" customWidth="1"/>
    <col min="11529" max="11529" width="19.6640625" style="123" customWidth="1"/>
    <col min="11530" max="11531" width="25.44140625" style="123" customWidth="1"/>
    <col min="11532" max="11532" width="22.33203125" style="123" customWidth="1"/>
    <col min="11533" max="11533" width="21.77734375" style="123" customWidth="1"/>
    <col min="11534" max="11534" width="26" style="123" customWidth="1"/>
    <col min="11535" max="11535" width="27.77734375" style="123" customWidth="1"/>
    <col min="11536" max="11536" width="27.44140625" style="123" customWidth="1"/>
    <col min="11537" max="11537" width="23.33203125" style="123" customWidth="1"/>
    <col min="11538" max="11538" width="24" style="123" customWidth="1"/>
    <col min="11539" max="11539" width="26.33203125" style="123" customWidth="1"/>
    <col min="11540" max="11540" width="10.5546875" style="123" bestFit="1" customWidth="1"/>
    <col min="11541" max="11541" width="11.21875" style="123" bestFit="1" customWidth="1"/>
    <col min="11542" max="11776" width="10" style="123"/>
    <col min="11777" max="11777" width="79.88671875" style="123" customWidth="1"/>
    <col min="11778" max="11778" width="13.5546875" style="123" customWidth="1"/>
    <col min="11779" max="11779" width="27.77734375" style="123" customWidth="1"/>
    <col min="11780" max="11780" width="21.77734375" style="123" customWidth="1"/>
    <col min="11781" max="11781" width="21.6640625" style="123" customWidth="1"/>
    <col min="11782" max="11782" width="24.5546875" style="123" customWidth="1"/>
    <col min="11783" max="11783" width="24.6640625" style="123" customWidth="1"/>
    <col min="11784" max="11784" width="26.109375" style="123" customWidth="1"/>
    <col min="11785" max="11785" width="19.6640625" style="123" customWidth="1"/>
    <col min="11786" max="11787" width="25.44140625" style="123" customWidth="1"/>
    <col min="11788" max="11788" width="22.33203125" style="123" customWidth="1"/>
    <col min="11789" max="11789" width="21.77734375" style="123" customWidth="1"/>
    <col min="11790" max="11790" width="26" style="123" customWidth="1"/>
    <col min="11791" max="11791" width="27.77734375" style="123" customWidth="1"/>
    <col min="11792" max="11792" width="27.44140625" style="123" customWidth="1"/>
    <col min="11793" max="11793" width="23.33203125" style="123" customWidth="1"/>
    <col min="11794" max="11794" width="24" style="123" customWidth="1"/>
    <col min="11795" max="11795" width="26.33203125" style="123" customWidth="1"/>
    <col min="11796" max="11796" width="10.5546875" style="123" bestFit="1" customWidth="1"/>
    <col min="11797" max="11797" width="11.21875" style="123" bestFit="1" customWidth="1"/>
    <col min="11798" max="12032" width="10" style="123"/>
    <col min="12033" max="12033" width="79.88671875" style="123" customWidth="1"/>
    <col min="12034" max="12034" width="13.5546875" style="123" customWidth="1"/>
    <col min="12035" max="12035" width="27.77734375" style="123" customWidth="1"/>
    <col min="12036" max="12036" width="21.77734375" style="123" customWidth="1"/>
    <col min="12037" max="12037" width="21.6640625" style="123" customWidth="1"/>
    <col min="12038" max="12038" width="24.5546875" style="123" customWidth="1"/>
    <col min="12039" max="12039" width="24.6640625" style="123" customWidth="1"/>
    <col min="12040" max="12040" width="26.109375" style="123" customWidth="1"/>
    <col min="12041" max="12041" width="19.6640625" style="123" customWidth="1"/>
    <col min="12042" max="12043" width="25.44140625" style="123" customWidth="1"/>
    <col min="12044" max="12044" width="22.33203125" style="123" customWidth="1"/>
    <col min="12045" max="12045" width="21.77734375" style="123" customWidth="1"/>
    <col min="12046" max="12046" width="26" style="123" customWidth="1"/>
    <col min="12047" max="12047" width="27.77734375" style="123" customWidth="1"/>
    <col min="12048" max="12048" width="27.44140625" style="123" customWidth="1"/>
    <col min="12049" max="12049" width="23.33203125" style="123" customWidth="1"/>
    <col min="12050" max="12050" width="24" style="123" customWidth="1"/>
    <col min="12051" max="12051" width="26.33203125" style="123" customWidth="1"/>
    <col min="12052" max="12052" width="10.5546875" style="123" bestFit="1" customWidth="1"/>
    <col min="12053" max="12053" width="11.21875" style="123" bestFit="1" customWidth="1"/>
    <col min="12054" max="12288" width="10" style="123"/>
    <col min="12289" max="12289" width="79.88671875" style="123" customWidth="1"/>
    <col min="12290" max="12290" width="13.5546875" style="123" customWidth="1"/>
    <col min="12291" max="12291" width="27.77734375" style="123" customWidth="1"/>
    <col min="12292" max="12292" width="21.77734375" style="123" customWidth="1"/>
    <col min="12293" max="12293" width="21.6640625" style="123" customWidth="1"/>
    <col min="12294" max="12294" width="24.5546875" style="123" customWidth="1"/>
    <col min="12295" max="12295" width="24.6640625" style="123" customWidth="1"/>
    <col min="12296" max="12296" width="26.109375" style="123" customWidth="1"/>
    <col min="12297" max="12297" width="19.6640625" style="123" customWidth="1"/>
    <col min="12298" max="12299" width="25.44140625" style="123" customWidth="1"/>
    <col min="12300" max="12300" width="22.33203125" style="123" customWidth="1"/>
    <col min="12301" max="12301" width="21.77734375" style="123" customWidth="1"/>
    <col min="12302" max="12302" width="26" style="123" customWidth="1"/>
    <col min="12303" max="12303" width="27.77734375" style="123" customWidth="1"/>
    <col min="12304" max="12304" width="27.44140625" style="123" customWidth="1"/>
    <col min="12305" max="12305" width="23.33203125" style="123" customWidth="1"/>
    <col min="12306" max="12306" width="24" style="123" customWidth="1"/>
    <col min="12307" max="12307" width="26.33203125" style="123" customWidth="1"/>
    <col min="12308" max="12308" width="10.5546875" style="123" bestFit="1" customWidth="1"/>
    <col min="12309" max="12309" width="11.21875" style="123" bestFit="1" customWidth="1"/>
    <col min="12310" max="12544" width="10" style="123"/>
    <col min="12545" max="12545" width="79.88671875" style="123" customWidth="1"/>
    <col min="12546" max="12546" width="13.5546875" style="123" customWidth="1"/>
    <col min="12547" max="12547" width="27.77734375" style="123" customWidth="1"/>
    <col min="12548" max="12548" width="21.77734375" style="123" customWidth="1"/>
    <col min="12549" max="12549" width="21.6640625" style="123" customWidth="1"/>
    <col min="12550" max="12550" width="24.5546875" style="123" customWidth="1"/>
    <col min="12551" max="12551" width="24.6640625" style="123" customWidth="1"/>
    <col min="12552" max="12552" width="26.109375" style="123" customWidth="1"/>
    <col min="12553" max="12553" width="19.6640625" style="123" customWidth="1"/>
    <col min="12554" max="12555" width="25.44140625" style="123" customWidth="1"/>
    <col min="12556" max="12556" width="22.33203125" style="123" customWidth="1"/>
    <col min="12557" max="12557" width="21.77734375" style="123" customWidth="1"/>
    <col min="12558" max="12558" width="26" style="123" customWidth="1"/>
    <col min="12559" max="12559" width="27.77734375" style="123" customWidth="1"/>
    <col min="12560" max="12560" width="27.44140625" style="123" customWidth="1"/>
    <col min="12561" max="12561" width="23.33203125" style="123" customWidth="1"/>
    <col min="12562" max="12562" width="24" style="123" customWidth="1"/>
    <col min="12563" max="12563" width="26.33203125" style="123" customWidth="1"/>
    <col min="12564" max="12564" width="10.5546875" style="123" bestFit="1" customWidth="1"/>
    <col min="12565" max="12565" width="11.21875" style="123" bestFit="1" customWidth="1"/>
    <col min="12566" max="12800" width="10" style="123"/>
    <col min="12801" max="12801" width="79.88671875" style="123" customWidth="1"/>
    <col min="12802" max="12802" width="13.5546875" style="123" customWidth="1"/>
    <col min="12803" max="12803" width="27.77734375" style="123" customWidth="1"/>
    <col min="12804" max="12804" width="21.77734375" style="123" customWidth="1"/>
    <col min="12805" max="12805" width="21.6640625" style="123" customWidth="1"/>
    <col min="12806" max="12806" width="24.5546875" style="123" customWidth="1"/>
    <col min="12807" max="12807" width="24.6640625" style="123" customWidth="1"/>
    <col min="12808" max="12808" width="26.109375" style="123" customWidth="1"/>
    <col min="12809" max="12809" width="19.6640625" style="123" customWidth="1"/>
    <col min="12810" max="12811" width="25.44140625" style="123" customWidth="1"/>
    <col min="12812" max="12812" width="22.33203125" style="123" customWidth="1"/>
    <col min="12813" max="12813" width="21.77734375" style="123" customWidth="1"/>
    <col min="12814" max="12814" width="26" style="123" customWidth="1"/>
    <col min="12815" max="12815" width="27.77734375" style="123" customWidth="1"/>
    <col min="12816" max="12816" width="27.44140625" style="123" customWidth="1"/>
    <col min="12817" max="12817" width="23.33203125" style="123" customWidth="1"/>
    <col min="12818" max="12818" width="24" style="123" customWidth="1"/>
    <col min="12819" max="12819" width="26.33203125" style="123" customWidth="1"/>
    <col min="12820" max="12820" width="10.5546875" style="123" bestFit="1" customWidth="1"/>
    <col min="12821" max="12821" width="11.21875" style="123" bestFit="1" customWidth="1"/>
    <col min="12822" max="13056" width="10" style="123"/>
    <col min="13057" max="13057" width="79.88671875" style="123" customWidth="1"/>
    <col min="13058" max="13058" width="13.5546875" style="123" customWidth="1"/>
    <col min="13059" max="13059" width="27.77734375" style="123" customWidth="1"/>
    <col min="13060" max="13060" width="21.77734375" style="123" customWidth="1"/>
    <col min="13061" max="13061" width="21.6640625" style="123" customWidth="1"/>
    <col min="13062" max="13062" width="24.5546875" style="123" customWidth="1"/>
    <col min="13063" max="13063" width="24.6640625" style="123" customWidth="1"/>
    <col min="13064" max="13064" width="26.109375" style="123" customWidth="1"/>
    <col min="13065" max="13065" width="19.6640625" style="123" customWidth="1"/>
    <col min="13066" max="13067" width="25.44140625" style="123" customWidth="1"/>
    <col min="13068" max="13068" width="22.33203125" style="123" customWidth="1"/>
    <col min="13069" max="13069" width="21.77734375" style="123" customWidth="1"/>
    <col min="13070" max="13070" width="26" style="123" customWidth="1"/>
    <col min="13071" max="13071" width="27.77734375" style="123" customWidth="1"/>
    <col min="13072" max="13072" width="27.44140625" style="123" customWidth="1"/>
    <col min="13073" max="13073" width="23.33203125" style="123" customWidth="1"/>
    <col min="13074" max="13074" width="24" style="123" customWidth="1"/>
    <col min="13075" max="13075" width="26.33203125" style="123" customWidth="1"/>
    <col min="13076" max="13076" width="10.5546875" style="123" bestFit="1" customWidth="1"/>
    <col min="13077" max="13077" width="11.21875" style="123" bestFit="1" customWidth="1"/>
    <col min="13078" max="13312" width="10" style="123"/>
    <col min="13313" max="13313" width="79.88671875" style="123" customWidth="1"/>
    <col min="13314" max="13314" width="13.5546875" style="123" customWidth="1"/>
    <col min="13315" max="13315" width="27.77734375" style="123" customWidth="1"/>
    <col min="13316" max="13316" width="21.77734375" style="123" customWidth="1"/>
    <col min="13317" max="13317" width="21.6640625" style="123" customWidth="1"/>
    <col min="13318" max="13318" width="24.5546875" style="123" customWidth="1"/>
    <col min="13319" max="13319" width="24.6640625" style="123" customWidth="1"/>
    <col min="13320" max="13320" width="26.109375" style="123" customWidth="1"/>
    <col min="13321" max="13321" width="19.6640625" style="123" customWidth="1"/>
    <col min="13322" max="13323" width="25.44140625" style="123" customWidth="1"/>
    <col min="13324" max="13324" width="22.33203125" style="123" customWidth="1"/>
    <col min="13325" max="13325" width="21.77734375" style="123" customWidth="1"/>
    <col min="13326" max="13326" width="26" style="123" customWidth="1"/>
    <col min="13327" max="13327" width="27.77734375" style="123" customWidth="1"/>
    <col min="13328" max="13328" width="27.44140625" style="123" customWidth="1"/>
    <col min="13329" max="13329" width="23.33203125" style="123" customWidth="1"/>
    <col min="13330" max="13330" width="24" style="123" customWidth="1"/>
    <col min="13331" max="13331" width="26.33203125" style="123" customWidth="1"/>
    <col min="13332" max="13332" width="10.5546875" style="123" bestFit="1" customWidth="1"/>
    <col min="13333" max="13333" width="11.21875" style="123" bestFit="1" customWidth="1"/>
    <col min="13334" max="13568" width="10" style="123"/>
    <col min="13569" max="13569" width="79.88671875" style="123" customWidth="1"/>
    <col min="13570" max="13570" width="13.5546875" style="123" customWidth="1"/>
    <col min="13571" max="13571" width="27.77734375" style="123" customWidth="1"/>
    <col min="13572" max="13572" width="21.77734375" style="123" customWidth="1"/>
    <col min="13573" max="13573" width="21.6640625" style="123" customWidth="1"/>
    <col min="13574" max="13574" width="24.5546875" style="123" customWidth="1"/>
    <col min="13575" max="13575" width="24.6640625" style="123" customWidth="1"/>
    <col min="13576" max="13576" width="26.109375" style="123" customWidth="1"/>
    <col min="13577" max="13577" width="19.6640625" style="123" customWidth="1"/>
    <col min="13578" max="13579" width="25.44140625" style="123" customWidth="1"/>
    <col min="13580" max="13580" width="22.33203125" style="123" customWidth="1"/>
    <col min="13581" max="13581" width="21.77734375" style="123" customWidth="1"/>
    <col min="13582" max="13582" width="26" style="123" customWidth="1"/>
    <col min="13583" max="13583" width="27.77734375" style="123" customWidth="1"/>
    <col min="13584" max="13584" width="27.44140625" style="123" customWidth="1"/>
    <col min="13585" max="13585" width="23.33203125" style="123" customWidth="1"/>
    <col min="13586" max="13586" width="24" style="123" customWidth="1"/>
    <col min="13587" max="13587" width="26.33203125" style="123" customWidth="1"/>
    <col min="13588" max="13588" width="10.5546875" style="123" bestFit="1" customWidth="1"/>
    <col min="13589" max="13589" width="11.21875" style="123" bestFit="1" customWidth="1"/>
    <col min="13590" max="13824" width="10" style="123"/>
    <col min="13825" max="13825" width="79.88671875" style="123" customWidth="1"/>
    <col min="13826" max="13826" width="13.5546875" style="123" customWidth="1"/>
    <col min="13827" max="13827" width="27.77734375" style="123" customWidth="1"/>
    <col min="13828" max="13828" width="21.77734375" style="123" customWidth="1"/>
    <col min="13829" max="13829" width="21.6640625" style="123" customWidth="1"/>
    <col min="13830" max="13830" width="24.5546875" style="123" customWidth="1"/>
    <col min="13831" max="13831" width="24.6640625" style="123" customWidth="1"/>
    <col min="13832" max="13832" width="26.109375" style="123" customWidth="1"/>
    <col min="13833" max="13833" width="19.6640625" style="123" customWidth="1"/>
    <col min="13834" max="13835" width="25.44140625" style="123" customWidth="1"/>
    <col min="13836" max="13836" width="22.33203125" style="123" customWidth="1"/>
    <col min="13837" max="13837" width="21.77734375" style="123" customWidth="1"/>
    <col min="13838" max="13838" width="26" style="123" customWidth="1"/>
    <col min="13839" max="13839" width="27.77734375" style="123" customWidth="1"/>
    <col min="13840" max="13840" width="27.44140625" style="123" customWidth="1"/>
    <col min="13841" max="13841" width="23.33203125" style="123" customWidth="1"/>
    <col min="13842" max="13842" width="24" style="123" customWidth="1"/>
    <col min="13843" max="13843" width="26.33203125" style="123" customWidth="1"/>
    <col min="13844" max="13844" width="10.5546875" style="123" bestFit="1" customWidth="1"/>
    <col min="13845" max="13845" width="11.21875" style="123" bestFit="1" customWidth="1"/>
    <col min="13846" max="14080" width="10" style="123"/>
    <col min="14081" max="14081" width="79.88671875" style="123" customWidth="1"/>
    <col min="14082" max="14082" width="13.5546875" style="123" customWidth="1"/>
    <col min="14083" max="14083" width="27.77734375" style="123" customWidth="1"/>
    <col min="14084" max="14084" width="21.77734375" style="123" customWidth="1"/>
    <col min="14085" max="14085" width="21.6640625" style="123" customWidth="1"/>
    <col min="14086" max="14086" width="24.5546875" style="123" customWidth="1"/>
    <col min="14087" max="14087" width="24.6640625" style="123" customWidth="1"/>
    <col min="14088" max="14088" width="26.109375" style="123" customWidth="1"/>
    <col min="14089" max="14089" width="19.6640625" style="123" customWidth="1"/>
    <col min="14090" max="14091" width="25.44140625" style="123" customWidth="1"/>
    <col min="14092" max="14092" width="22.33203125" style="123" customWidth="1"/>
    <col min="14093" max="14093" width="21.77734375" style="123" customWidth="1"/>
    <col min="14094" max="14094" width="26" style="123" customWidth="1"/>
    <col min="14095" max="14095" width="27.77734375" style="123" customWidth="1"/>
    <col min="14096" max="14096" width="27.44140625" style="123" customWidth="1"/>
    <col min="14097" max="14097" width="23.33203125" style="123" customWidth="1"/>
    <col min="14098" max="14098" width="24" style="123" customWidth="1"/>
    <col min="14099" max="14099" width="26.33203125" style="123" customWidth="1"/>
    <col min="14100" max="14100" width="10.5546875" style="123" bestFit="1" customWidth="1"/>
    <col min="14101" max="14101" width="11.21875" style="123" bestFit="1" customWidth="1"/>
    <col min="14102" max="14336" width="10" style="123"/>
    <col min="14337" max="14337" width="79.88671875" style="123" customWidth="1"/>
    <col min="14338" max="14338" width="13.5546875" style="123" customWidth="1"/>
    <col min="14339" max="14339" width="27.77734375" style="123" customWidth="1"/>
    <col min="14340" max="14340" width="21.77734375" style="123" customWidth="1"/>
    <col min="14341" max="14341" width="21.6640625" style="123" customWidth="1"/>
    <col min="14342" max="14342" width="24.5546875" style="123" customWidth="1"/>
    <col min="14343" max="14343" width="24.6640625" style="123" customWidth="1"/>
    <col min="14344" max="14344" width="26.109375" style="123" customWidth="1"/>
    <col min="14345" max="14345" width="19.6640625" style="123" customWidth="1"/>
    <col min="14346" max="14347" width="25.44140625" style="123" customWidth="1"/>
    <col min="14348" max="14348" width="22.33203125" style="123" customWidth="1"/>
    <col min="14349" max="14349" width="21.77734375" style="123" customWidth="1"/>
    <col min="14350" max="14350" width="26" style="123" customWidth="1"/>
    <col min="14351" max="14351" width="27.77734375" style="123" customWidth="1"/>
    <col min="14352" max="14352" width="27.44140625" style="123" customWidth="1"/>
    <col min="14353" max="14353" width="23.33203125" style="123" customWidth="1"/>
    <col min="14354" max="14354" width="24" style="123" customWidth="1"/>
    <col min="14355" max="14355" width="26.33203125" style="123" customWidth="1"/>
    <col min="14356" max="14356" width="10.5546875" style="123" bestFit="1" customWidth="1"/>
    <col min="14357" max="14357" width="11.21875" style="123" bestFit="1" customWidth="1"/>
    <col min="14358" max="14592" width="10" style="123"/>
    <col min="14593" max="14593" width="79.88671875" style="123" customWidth="1"/>
    <col min="14594" max="14594" width="13.5546875" style="123" customWidth="1"/>
    <col min="14595" max="14595" width="27.77734375" style="123" customWidth="1"/>
    <col min="14596" max="14596" width="21.77734375" style="123" customWidth="1"/>
    <col min="14597" max="14597" width="21.6640625" style="123" customWidth="1"/>
    <col min="14598" max="14598" width="24.5546875" style="123" customWidth="1"/>
    <col min="14599" max="14599" width="24.6640625" style="123" customWidth="1"/>
    <col min="14600" max="14600" width="26.109375" style="123" customWidth="1"/>
    <col min="14601" max="14601" width="19.6640625" style="123" customWidth="1"/>
    <col min="14602" max="14603" width="25.44140625" style="123" customWidth="1"/>
    <col min="14604" max="14604" width="22.33203125" style="123" customWidth="1"/>
    <col min="14605" max="14605" width="21.77734375" style="123" customWidth="1"/>
    <col min="14606" max="14606" width="26" style="123" customWidth="1"/>
    <col min="14607" max="14607" width="27.77734375" style="123" customWidth="1"/>
    <col min="14608" max="14608" width="27.44140625" style="123" customWidth="1"/>
    <col min="14609" max="14609" width="23.33203125" style="123" customWidth="1"/>
    <col min="14610" max="14610" width="24" style="123" customWidth="1"/>
    <col min="14611" max="14611" width="26.33203125" style="123" customWidth="1"/>
    <col min="14612" max="14612" width="10.5546875" style="123" bestFit="1" customWidth="1"/>
    <col min="14613" max="14613" width="11.21875" style="123" bestFit="1" customWidth="1"/>
    <col min="14614" max="14848" width="10" style="123"/>
    <col min="14849" max="14849" width="79.88671875" style="123" customWidth="1"/>
    <col min="14850" max="14850" width="13.5546875" style="123" customWidth="1"/>
    <col min="14851" max="14851" width="27.77734375" style="123" customWidth="1"/>
    <col min="14852" max="14852" width="21.77734375" style="123" customWidth="1"/>
    <col min="14853" max="14853" width="21.6640625" style="123" customWidth="1"/>
    <col min="14854" max="14854" width="24.5546875" style="123" customWidth="1"/>
    <col min="14855" max="14855" width="24.6640625" style="123" customWidth="1"/>
    <col min="14856" max="14856" width="26.109375" style="123" customWidth="1"/>
    <col min="14857" max="14857" width="19.6640625" style="123" customWidth="1"/>
    <col min="14858" max="14859" width="25.44140625" style="123" customWidth="1"/>
    <col min="14860" max="14860" width="22.33203125" style="123" customWidth="1"/>
    <col min="14861" max="14861" width="21.77734375" style="123" customWidth="1"/>
    <col min="14862" max="14862" width="26" style="123" customWidth="1"/>
    <col min="14863" max="14863" width="27.77734375" style="123" customWidth="1"/>
    <col min="14864" max="14864" width="27.44140625" style="123" customWidth="1"/>
    <col min="14865" max="14865" width="23.33203125" style="123" customWidth="1"/>
    <col min="14866" max="14866" width="24" style="123" customWidth="1"/>
    <col min="14867" max="14867" width="26.33203125" style="123" customWidth="1"/>
    <col min="14868" max="14868" width="10.5546875" style="123" bestFit="1" customWidth="1"/>
    <col min="14869" max="14869" width="11.21875" style="123" bestFit="1" customWidth="1"/>
    <col min="14870" max="15104" width="10" style="123"/>
    <col min="15105" max="15105" width="79.88671875" style="123" customWidth="1"/>
    <col min="15106" max="15106" width="13.5546875" style="123" customWidth="1"/>
    <col min="15107" max="15107" width="27.77734375" style="123" customWidth="1"/>
    <col min="15108" max="15108" width="21.77734375" style="123" customWidth="1"/>
    <col min="15109" max="15109" width="21.6640625" style="123" customWidth="1"/>
    <col min="15110" max="15110" width="24.5546875" style="123" customWidth="1"/>
    <col min="15111" max="15111" width="24.6640625" style="123" customWidth="1"/>
    <col min="15112" max="15112" width="26.109375" style="123" customWidth="1"/>
    <col min="15113" max="15113" width="19.6640625" style="123" customWidth="1"/>
    <col min="15114" max="15115" width="25.44140625" style="123" customWidth="1"/>
    <col min="15116" max="15116" width="22.33203125" style="123" customWidth="1"/>
    <col min="15117" max="15117" width="21.77734375" style="123" customWidth="1"/>
    <col min="15118" max="15118" width="26" style="123" customWidth="1"/>
    <col min="15119" max="15119" width="27.77734375" style="123" customWidth="1"/>
    <col min="15120" max="15120" width="27.44140625" style="123" customWidth="1"/>
    <col min="15121" max="15121" width="23.33203125" style="123" customWidth="1"/>
    <col min="15122" max="15122" width="24" style="123" customWidth="1"/>
    <col min="15123" max="15123" width="26.33203125" style="123" customWidth="1"/>
    <col min="15124" max="15124" width="10.5546875" style="123" bestFit="1" customWidth="1"/>
    <col min="15125" max="15125" width="11.21875" style="123" bestFit="1" customWidth="1"/>
    <col min="15126" max="15360" width="10" style="123"/>
    <col min="15361" max="15361" width="79.88671875" style="123" customWidth="1"/>
    <col min="15362" max="15362" width="13.5546875" style="123" customWidth="1"/>
    <col min="15363" max="15363" width="27.77734375" style="123" customWidth="1"/>
    <col min="15364" max="15364" width="21.77734375" style="123" customWidth="1"/>
    <col min="15365" max="15365" width="21.6640625" style="123" customWidth="1"/>
    <col min="15366" max="15366" width="24.5546875" style="123" customWidth="1"/>
    <col min="15367" max="15367" width="24.6640625" style="123" customWidth="1"/>
    <col min="15368" max="15368" width="26.109375" style="123" customWidth="1"/>
    <col min="15369" max="15369" width="19.6640625" style="123" customWidth="1"/>
    <col min="15370" max="15371" width="25.44140625" style="123" customWidth="1"/>
    <col min="15372" max="15372" width="22.33203125" style="123" customWidth="1"/>
    <col min="15373" max="15373" width="21.77734375" style="123" customWidth="1"/>
    <col min="15374" max="15374" width="26" style="123" customWidth="1"/>
    <col min="15375" max="15375" width="27.77734375" style="123" customWidth="1"/>
    <col min="15376" max="15376" width="27.44140625" style="123" customWidth="1"/>
    <col min="15377" max="15377" width="23.33203125" style="123" customWidth="1"/>
    <col min="15378" max="15378" width="24" style="123" customWidth="1"/>
    <col min="15379" max="15379" width="26.33203125" style="123" customWidth="1"/>
    <col min="15380" max="15380" width="10.5546875" style="123" bestFit="1" customWidth="1"/>
    <col min="15381" max="15381" width="11.21875" style="123" bestFit="1" customWidth="1"/>
    <col min="15382" max="15616" width="10" style="123"/>
    <col min="15617" max="15617" width="79.88671875" style="123" customWidth="1"/>
    <col min="15618" max="15618" width="13.5546875" style="123" customWidth="1"/>
    <col min="15619" max="15619" width="27.77734375" style="123" customWidth="1"/>
    <col min="15620" max="15620" width="21.77734375" style="123" customWidth="1"/>
    <col min="15621" max="15621" width="21.6640625" style="123" customWidth="1"/>
    <col min="15622" max="15622" width="24.5546875" style="123" customWidth="1"/>
    <col min="15623" max="15623" width="24.6640625" style="123" customWidth="1"/>
    <col min="15624" max="15624" width="26.109375" style="123" customWidth="1"/>
    <col min="15625" max="15625" width="19.6640625" style="123" customWidth="1"/>
    <col min="15626" max="15627" width="25.44140625" style="123" customWidth="1"/>
    <col min="15628" max="15628" width="22.33203125" style="123" customWidth="1"/>
    <col min="15629" max="15629" width="21.77734375" style="123" customWidth="1"/>
    <col min="15630" max="15630" width="26" style="123" customWidth="1"/>
    <col min="15631" max="15631" width="27.77734375" style="123" customWidth="1"/>
    <col min="15632" max="15632" width="27.44140625" style="123" customWidth="1"/>
    <col min="15633" max="15633" width="23.33203125" style="123" customWidth="1"/>
    <col min="15634" max="15634" width="24" style="123" customWidth="1"/>
    <col min="15635" max="15635" width="26.33203125" style="123" customWidth="1"/>
    <col min="15636" max="15636" width="10.5546875" style="123" bestFit="1" customWidth="1"/>
    <col min="15637" max="15637" width="11.21875" style="123" bestFit="1" customWidth="1"/>
    <col min="15638" max="15872" width="10" style="123"/>
    <col min="15873" max="15873" width="79.88671875" style="123" customWidth="1"/>
    <col min="15874" max="15874" width="13.5546875" style="123" customWidth="1"/>
    <col min="15875" max="15875" width="27.77734375" style="123" customWidth="1"/>
    <col min="15876" max="15876" width="21.77734375" style="123" customWidth="1"/>
    <col min="15877" max="15877" width="21.6640625" style="123" customWidth="1"/>
    <col min="15878" max="15878" width="24.5546875" style="123" customWidth="1"/>
    <col min="15879" max="15879" width="24.6640625" style="123" customWidth="1"/>
    <col min="15880" max="15880" width="26.109375" style="123" customWidth="1"/>
    <col min="15881" max="15881" width="19.6640625" style="123" customWidth="1"/>
    <col min="15882" max="15883" width="25.44140625" style="123" customWidth="1"/>
    <col min="15884" max="15884" width="22.33203125" style="123" customWidth="1"/>
    <col min="15885" max="15885" width="21.77734375" style="123" customWidth="1"/>
    <col min="15886" max="15886" width="26" style="123" customWidth="1"/>
    <col min="15887" max="15887" width="27.77734375" style="123" customWidth="1"/>
    <col min="15888" max="15888" width="27.44140625" style="123" customWidth="1"/>
    <col min="15889" max="15889" width="23.33203125" style="123" customWidth="1"/>
    <col min="15890" max="15890" width="24" style="123" customWidth="1"/>
    <col min="15891" max="15891" width="26.33203125" style="123" customWidth="1"/>
    <col min="15892" max="15892" width="10.5546875" style="123" bestFit="1" customWidth="1"/>
    <col min="15893" max="15893" width="11.21875" style="123" bestFit="1" customWidth="1"/>
    <col min="15894" max="16128" width="10" style="123"/>
    <col min="16129" max="16129" width="79.88671875" style="123" customWidth="1"/>
    <col min="16130" max="16130" width="13.5546875" style="123" customWidth="1"/>
    <col min="16131" max="16131" width="27.77734375" style="123" customWidth="1"/>
    <col min="16132" max="16132" width="21.77734375" style="123" customWidth="1"/>
    <col min="16133" max="16133" width="21.6640625" style="123" customWidth="1"/>
    <col min="16134" max="16134" width="24.5546875" style="123" customWidth="1"/>
    <col min="16135" max="16135" width="24.6640625" style="123" customWidth="1"/>
    <col min="16136" max="16136" width="26.109375" style="123" customWidth="1"/>
    <col min="16137" max="16137" width="19.6640625" style="123" customWidth="1"/>
    <col min="16138" max="16139" width="25.44140625" style="123" customWidth="1"/>
    <col min="16140" max="16140" width="22.33203125" style="123" customWidth="1"/>
    <col min="16141" max="16141" width="21.77734375" style="123" customWidth="1"/>
    <col min="16142" max="16142" width="26" style="123" customWidth="1"/>
    <col min="16143" max="16143" width="27.77734375" style="123" customWidth="1"/>
    <col min="16144" max="16144" width="27.44140625" style="123" customWidth="1"/>
    <col min="16145" max="16145" width="23.33203125" style="123" customWidth="1"/>
    <col min="16146" max="16146" width="24" style="123" customWidth="1"/>
    <col min="16147" max="16147" width="26.33203125" style="123" customWidth="1"/>
    <col min="16148" max="16148" width="10.5546875" style="123" bestFit="1" customWidth="1"/>
    <col min="16149" max="16149" width="11.21875" style="123" bestFit="1" customWidth="1"/>
    <col min="16150" max="16384" width="10" style="123"/>
  </cols>
  <sheetData>
    <row r="1" spans="1:21" ht="67.5" customHeight="1">
      <c r="A1" s="120"/>
      <c r="B1" s="121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2" t="s">
        <v>72</v>
      </c>
      <c r="Q1" s="122"/>
      <c r="R1" s="122"/>
      <c r="S1" s="122"/>
    </row>
    <row r="2" spans="1:21" s="126" customFormat="1" ht="144" customHeight="1">
      <c r="A2" s="124" t="s">
        <v>73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  <c r="P2" s="125"/>
    </row>
    <row r="3" spans="1:21" s="137" customFormat="1" ht="332.25" customHeight="1">
      <c r="A3" s="127" t="s">
        <v>74</v>
      </c>
      <c r="B3" s="128" t="s">
        <v>25</v>
      </c>
      <c r="C3" s="129" t="s">
        <v>75</v>
      </c>
      <c r="D3" s="130" t="s">
        <v>58</v>
      </c>
      <c r="E3" s="130" t="s">
        <v>59</v>
      </c>
      <c r="F3" s="129" t="s">
        <v>76</v>
      </c>
      <c r="G3" s="129" t="s">
        <v>77</v>
      </c>
      <c r="H3" s="131" t="s">
        <v>78</v>
      </c>
      <c r="I3" s="131" t="s">
        <v>30</v>
      </c>
      <c r="J3" s="131" t="s">
        <v>79</v>
      </c>
      <c r="K3" s="132" t="s">
        <v>80</v>
      </c>
      <c r="L3" s="132" t="s">
        <v>64</v>
      </c>
      <c r="M3" s="132" t="s">
        <v>81</v>
      </c>
      <c r="N3" s="133" t="s">
        <v>82</v>
      </c>
      <c r="O3" s="133" t="s">
        <v>83</v>
      </c>
      <c r="P3" s="133" t="s">
        <v>84</v>
      </c>
      <c r="Q3" s="133" t="s">
        <v>85</v>
      </c>
      <c r="R3" s="134" t="s">
        <v>86</v>
      </c>
      <c r="S3" s="135" t="s">
        <v>34</v>
      </c>
      <c r="T3" s="136"/>
    </row>
    <row r="4" spans="1:21" s="137" customFormat="1" ht="30.75" customHeight="1">
      <c r="A4" s="138" t="s">
        <v>35</v>
      </c>
      <c r="B4" s="128" t="s">
        <v>36</v>
      </c>
      <c r="C4" s="139">
        <v>1</v>
      </c>
      <c r="D4" s="139">
        <f>1+C4</f>
        <v>2</v>
      </c>
      <c r="E4" s="139">
        <f>1+D4</f>
        <v>3</v>
      </c>
      <c r="F4" s="139">
        <f>1+E4</f>
        <v>4</v>
      </c>
      <c r="G4" s="139">
        <f>1+F4</f>
        <v>5</v>
      </c>
      <c r="H4" s="139">
        <f t="shared" ref="H4:R4" si="0">1+G4</f>
        <v>6</v>
      </c>
      <c r="I4" s="139">
        <f t="shared" si="0"/>
        <v>7</v>
      </c>
      <c r="J4" s="139">
        <f t="shared" si="0"/>
        <v>8</v>
      </c>
      <c r="K4" s="139">
        <f t="shared" si="0"/>
        <v>9</v>
      </c>
      <c r="L4" s="139">
        <f t="shared" si="0"/>
        <v>10</v>
      </c>
      <c r="M4" s="139">
        <f t="shared" si="0"/>
        <v>11</v>
      </c>
      <c r="N4" s="139">
        <f t="shared" si="0"/>
        <v>12</v>
      </c>
      <c r="O4" s="139">
        <f t="shared" si="0"/>
        <v>13</v>
      </c>
      <c r="P4" s="139">
        <f t="shared" si="0"/>
        <v>14</v>
      </c>
      <c r="Q4" s="139">
        <f t="shared" si="0"/>
        <v>15</v>
      </c>
      <c r="R4" s="139">
        <f t="shared" si="0"/>
        <v>16</v>
      </c>
      <c r="S4" s="139">
        <f>1+R4</f>
        <v>17</v>
      </c>
    </row>
    <row r="5" spans="1:21" s="143" customFormat="1" ht="94.5" customHeight="1">
      <c r="A5" s="140" t="s">
        <v>87</v>
      </c>
      <c r="B5" s="128">
        <v>1</v>
      </c>
      <c r="C5" s="141">
        <v>15521</v>
      </c>
      <c r="D5" s="141">
        <v>0</v>
      </c>
      <c r="E5" s="141">
        <v>15521</v>
      </c>
      <c r="F5" s="141">
        <v>274</v>
      </c>
      <c r="G5" s="141">
        <v>14481</v>
      </c>
      <c r="H5" s="141">
        <v>2423</v>
      </c>
      <c r="I5" s="141">
        <v>2332</v>
      </c>
      <c r="J5" s="141">
        <v>146</v>
      </c>
      <c r="K5" s="141">
        <v>7146</v>
      </c>
      <c r="L5" s="141">
        <v>67</v>
      </c>
      <c r="M5" s="141">
        <v>2367</v>
      </c>
      <c r="N5" s="141">
        <v>68</v>
      </c>
      <c r="O5" s="141">
        <v>1430</v>
      </c>
      <c r="P5" s="141">
        <v>224</v>
      </c>
      <c r="Q5" s="141">
        <v>268</v>
      </c>
      <c r="R5" s="141">
        <v>377</v>
      </c>
      <c r="S5" s="141">
        <v>800</v>
      </c>
      <c r="T5" s="142"/>
      <c r="U5" s="142"/>
    </row>
    <row r="6" spans="1:21" s="147" customFormat="1" ht="123.75" customHeight="1">
      <c r="A6" s="144" t="s">
        <v>88</v>
      </c>
      <c r="B6" s="145">
        <f>1+B5</f>
        <v>2</v>
      </c>
      <c r="C6" s="146">
        <v>8246</v>
      </c>
      <c r="D6" s="146">
        <v>0</v>
      </c>
      <c r="E6" s="146">
        <v>8246</v>
      </c>
      <c r="F6" s="146">
        <v>119</v>
      </c>
      <c r="G6" s="146">
        <v>7778</v>
      </c>
      <c r="H6" s="146">
        <v>1407</v>
      </c>
      <c r="I6" s="146">
        <v>1336</v>
      </c>
      <c r="J6" s="146">
        <v>78</v>
      </c>
      <c r="K6" s="146">
        <v>3747</v>
      </c>
      <c r="L6" s="146">
        <v>33</v>
      </c>
      <c r="M6" s="146">
        <v>1177</v>
      </c>
      <c r="N6" s="146">
        <v>37</v>
      </c>
      <c r="O6" s="146">
        <v>687</v>
      </c>
      <c r="P6" s="146">
        <v>110</v>
      </c>
      <c r="Q6" s="146">
        <v>144</v>
      </c>
      <c r="R6" s="146">
        <v>199</v>
      </c>
      <c r="S6" s="146">
        <v>370</v>
      </c>
      <c r="T6" s="142"/>
      <c r="U6" s="142"/>
    </row>
    <row r="7" spans="1:21" s="147" customFormat="1" ht="59.25" customHeight="1">
      <c r="A7" s="148" t="s">
        <v>89</v>
      </c>
      <c r="B7" s="145">
        <f t="shared" ref="B7:B70" si="1">1+B6</f>
        <v>3</v>
      </c>
      <c r="C7" s="149">
        <v>593</v>
      </c>
      <c r="D7" s="141">
        <v>0</v>
      </c>
      <c r="E7" s="141">
        <v>593</v>
      </c>
      <c r="F7" s="141">
        <v>4</v>
      </c>
      <c r="G7" s="141">
        <v>516</v>
      </c>
      <c r="H7" s="141">
        <v>69</v>
      </c>
      <c r="I7" s="141">
        <v>82</v>
      </c>
      <c r="J7" s="141">
        <v>4</v>
      </c>
      <c r="K7" s="141">
        <v>269</v>
      </c>
      <c r="L7" s="141">
        <v>3</v>
      </c>
      <c r="M7" s="141">
        <v>89</v>
      </c>
      <c r="N7" s="141">
        <v>3</v>
      </c>
      <c r="O7" s="141">
        <v>51</v>
      </c>
      <c r="P7" s="141">
        <v>4</v>
      </c>
      <c r="Q7" s="141">
        <v>12</v>
      </c>
      <c r="R7" s="150">
        <v>19</v>
      </c>
      <c r="S7" s="141">
        <v>73</v>
      </c>
      <c r="T7" s="142"/>
      <c r="U7" s="142"/>
    </row>
    <row r="8" spans="1:21" s="147" customFormat="1" ht="42.75" customHeight="1">
      <c r="A8" s="148" t="s">
        <v>90</v>
      </c>
      <c r="B8" s="145">
        <f t="shared" si="1"/>
        <v>4</v>
      </c>
      <c r="C8" s="149">
        <v>125</v>
      </c>
      <c r="D8" s="141">
        <v>0</v>
      </c>
      <c r="E8" s="141">
        <v>125</v>
      </c>
      <c r="F8" s="141">
        <v>3</v>
      </c>
      <c r="G8" s="141">
        <v>115</v>
      </c>
      <c r="H8" s="141">
        <v>12</v>
      </c>
      <c r="I8" s="141">
        <v>16</v>
      </c>
      <c r="J8" s="141">
        <v>0</v>
      </c>
      <c r="K8" s="141">
        <v>70</v>
      </c>
      <c r="L8" s="141">
        <v>0</v>
      </c>
      <c r="M8" s="141">
        <v>17</v>
      </c>
      <c r="N8" s="141">
        <v>0</v>
      </c>
      <c r="O8" s="141">
        <v>12</v>
      </c>
      <c r="P8" s="141"/>
      <c r="Q8" s="141">
        <v>2</v>
      </c>
      <c r="R8" s="150">
        <v>3</v>
      </c>
      <c r="S8" s="141">
        <v>7</v>
      </c>
      <c r="T8" s="142"/>
      <c r="U8" s="142"/>
    </row>
    <row r="9" spans="1:21" s="147" customFormat="1" ht="45" customHeight="1">
      <c r="A9" s="148" t="s">
        <v>91</v>
      </c>
      <c r="B9" s="145">
        <f t="shared" si="1"/>
        <v>5</v>
      </c>
      <c r="C9" s="149">
        <v>390</v>
      </c>
      <c r="D9" s="141">
        <v>0</v>
      </c>
      <c r="E9" s="141">
        <v>390</v>
      </c>
      <c r="F9" s="141">
        <v>5</v>
      </c>
      <c r="G9" s="141">
        <v>364</v>
      </c>
      <c r="H9" s="141">
        <v>29</v>
      </c>
      <c r="I9" s="141">
        <v>58</v>
      </c>
      <c r="J9" s="141">
        <v>5</v>
      </c>
      <c r="K9" s="141">
        <v>212</v>
      </c>
      <c r="L9" s="141">
        <v>1</v>
      </c>
      <c r="M9" s="141">
        <v>59</v>
      </c>
      <c r="N9" s="141">
        <v>2</v>
      </c>
      <c r="O9" s="141">
        <v>36</v>
      </c>
      <c r="P9" s="141">
        <v>4</v>
      </c>
      <c r="Q9" s="141">
        <v>6</v>
      </c>
      <c r="R9" s="150">
        <v>11</v>
      </c>
      <c r="S9" s="141">
        <v>21</v>
      </c>
      <c r="T9" s="142"/>
      <c r="U9" s="142"/>
    </row>
    <row r="10" spans="1:21" s="147" customFormat="1" ht="61.5" customHeight="1">
      <c r="A10" s="148" t="s">
        <v>92</v>
      </c>
      <c r="B10" s="145">
        <f t="shared" si="1"/>
        <v>6</v>
      </c>
      <c r="C10" s="149">
        <v>1139</v>
      </c>
      <c r="D10" s="149">
        <v>0</v>
      </c>
      <c r="E10" s="149">
        <v>1139</v>
      </c>
      <c r="F10" s="149">
        <v>19</v>
      </c>
      <c r="G10" s="146">
        <v>1069</v>
      </c>
      <c r="H10" s="146">
        <v>120</v>
      </c>
      <c r="I10" s="146">
        <v>175</v>
      </c>
      <c r="J10" s="146">
        <v>19</v>
      </c>
      <c r="K10" s="146">
        <v>565</v>
      </c>
      <c r="L10" s="146">
        <v>4</v>
      </c>
      <c r="M10" s="146">
        <v>186</v>
      </c>
      <c r="N10" s="146">
        <v>4</v>
      </c>
      <c r="O10" s="146">
        <v>104</v>
      </c>
      <c r="P10" s="146">
        <v>22</v>
      </c>
      <c r="Q10" s="146">
        <v>27</v>
      </c>
      <c r="R10" s="150">
        <v>29</v>
      </c>
      <c r="S10" s="141">
        <v>51</v>
      </c>
      <c r="T10" s="142"/>
      <c r="U10" s="142"/>
    </row>
    <row r="11" spans="1:21" s="151" customFormat="1" ht="94.5" customHeight="1">
      <c r="A11" s="148" t="s">
        <v>93</v>
      </c>
      <c r="B11" s="145">
        <f t="shared" si="1"/>
        <v>7</v>
      </c>
      <c r="C11" s="149">
        <v>5999</v>
      </c>
      <c r="D11" s="141">
        <v>0</v>
      </c>
      <c r="E11" s="141">
        <v>5999</v>
      </c>
      <c r="F11" s="141">
        <v>88</v>
      </c>
      <c r="G11" s="149">
        <v>5714</v>
      </c>
      <c r="H11" s="149">
        <v>1177</v>
      </c>
      <c r="I11" s="149">
        <v>1005</v>
      </c>
      <c r="J11" s="149">
        <v>50</v>
      </c>
      <c r="K11" s="149">
        <v>2631</v>
      </c>
      <c r="L11" s="149">
        <v>25</v>
      </c>
      <c r="M11" s="149">
        <v>826</v>
      </c>
      <c r="N11" s="149">
        <v>28</v>
      </c>
      <c r="O11" s="149">
        <v>484</v>
      </c>
      <c r="P11" s="149">
        <v>80</v>
      </c>
      <c r="Q11" s="149">
        <v>97</v>
      </c>
      <c r="R11" s="150">
        <v>137</v>
      </c>
      <c r="S11" s="141">
        <v>218</v>
      </c>
      <c r="T11" s="142"/>
      <c r="U11" s="142"/>
    </row>
    <row r="12" spans="1:21" s="151" customFormat="1" ht="68.25" customHeight="1">
      <c r="A12" s="152" t="s">
        <v>94</v>
      </c>
      <c r="B12" s="145">
        <f t="shared" si="1"/>
        <v>8</v>
      </c>
      <c r="C12" s="153">
        <v>2420</v>
      </c>
      <c r="D12" s="153">
        <v>0</v>
      </c>
      <c r="E12" s="153">
        <v>2420</v>
      </c>
      <c r="F12" s="153">
        <v>23</v>
      </c>
      <c r="G12" s="153">
        <v>2294</v>
      </c>
      <c r="H12" s="153">
        <v>423</v>
      </c>
      <c r="I12" s="153">
        <v>335</v>
      </c>
      <c r="J12" s="153">
        <v>23</v>
      </c>
      <c r="K12" s="153">
        <v>1151</v>
      </c>
      <c r="L12" s="153">
        <v>14</v>
      </c>
      <c r="M12" s="153">
        <v>348</v>
      </c>
      <c r="N12" s="153">
        <v>16</v>
      </c>
      <c r="O12" s="153">
        <v>191</v>
      </c>
      <c r="P12" s="153">
        <v>35</v>
      </c>
      <c r="Q12" s="153">
        <v>45</v>
      </c>
      <c r="R12" s="154">
        <v>61</v>
      </c>
      <c r="S12" s="141">
        <v>108</v>
      </c>
      <c r="T12" s="142"/>
      <c r="U12" s="142"/>
    </row>
    <row r="13" spans="1:21" s="151" customFormat="1" ht="57" customHeight="1">
      <c r="A13" s="155" t="s">
        <v>95</v>
      </c>
      <c r="B13" s="145">
        <f t="shared" si="1"/>
        <v>9</v>
      </c>
      <c r="C13" s="153">
        <v>86</v>
      </c>
      <c r="D13" s="153">
        <v>0</v>
      </c>
      <c r="E13" s="153">
        <v>86</v>
      </c>
      <c r="F13" s="153">
        <v>3</v>
      </c>
      <c r="G13" s="153">
        <v>77</v>
      </c>
      <c r="H13" s="153">
        <v>5</v>
      </c>
      <c r="I13" s="153">
        <v>12</v>
      </c>
      <c r="J13" s="153">
        <v>2</v>
      </c>
      <c r="K13" s="153">
        <v>40</v>
      </c>
      <c r="L13" s="153">
        <v>1</v>
      </c>
      <c r="M13" s="153">
        <v>17</v>
      </c>
      <c r="N13" s="153">
        <v>1</v>
      </c>
      <c r="O13" s="153">
        <v>11</v>
      </c>
      <c r="P13" s="153">
        <v>3</v>
      </c>
      <c r="Q13" s="153">
        <v>1</v>
      </c>
      <c r="R13" s="154">
        <v>1</v>
      </c>
      <c r="S13" s="141">
        <v>7</v>
      </c>
      <c r="T13" s="142"/>
      <c r="U13" s="142"/>
    </row>
    <row r="14" spans="1:21" s="151" customFormat="1" ht="42" customHeight="1">
      <c r="A14" s="156" t="s">
        <v>96</v>
      </c>
      <c r="B14" s="145">
        <f t="shared" si="1"/>
        <v>10</v>
      </c>
      <c r="C14" s="153">
        <v>15</v>
      </c>
      <c r="D14" s="153">
        <v>0</v>
      </c>
      <c r="E14" s="153">
        <v>15</v>
      </c>
      <c r="F14" s="153">
        <v>0</v>
      </c>
      <c r="G14" s="153">
        <v>15</v>
      </c>
      <c r="H14" s="153">
        <v>0</v>
      </c>
      <c r="I14" s="153">
        <v>4</v>
      </c>
      <c r="J14" s="153">
        <v>2</v>
      </c>
      <c r="K14" s="153">
        <v>5</v>
      </c>
      <c r="L14" s="153">
        <v>0</v>
      </c>
      <c r="M14" s="153">
        <v>4</v>
      </c>
      <c r="N14" s="153">
        <v>0</v>
      </c>
      <c r="O14" s="153">
        <v>3</v>
      </c>
      <c r="P14" s="153">
        <v>1</v>
      </c>
      <c r="Q14" s="153">
        <v>0</v>
      </c>
      <c r="R14" s="154">
        <v>0</v>
      </c>
      <c r="S14" s="141">
        <v>0</v>
      </c>
      <c r="T14" s="142"/>
      <c r="U14" s="142"/>
    </row>
    <row r="15" spans="1:21" s="151" customFormat="1" ht="61.5" customHeight="1">
      <c r="A15" s="155" t="s">
        <v>97</v>
      </c>
      <c r="B15" s="145">
        <f t="shared" si="1"/>
        <v>11</v>
      </c>
      <c r="C15" s="153">
        <v>1835</v>
      </c>
      <c r="D15" s="153">
        <v>0</v>
      </c>
      <c r="E15" s="153">
        <v>1835</v>
      </c>
      <c r="F15" s="153">
        <v>16</v>
      </c>
      <c r="G15" s="154">
        <v>1743</v>
      </c>
      <c r="H15" s="154">
        <v>349</v>
      </c>
      <c r="I15" s="154">
        <v>234</v>
      </c>
      <c r="J15" s="154">
        <v>16</v>
      </c>
      <c r="K15" s="154">
        <v>869</v>
      </c>
      <c r="L15" s="154">
        <v>12</v>
      </c>
      <c r="M15" s="154">
        <v>263</v>
      </c>
      <c r="N15" s="154">
        <v>14</v>
      </c>
      <c r="O15" s="154">
        <v>142</v>
      </c>
      <c r="P15" s="154">
        <v>26</v>
      </c>
      <c r="Q15" s="154">
        <v>33</v>
      </c>
      <c r="R15" s="154">
        <v>48</v>
      </c>
      <c r="S15" s="141">
        <v>79</v>
      </c>
      <c r="T15" s="142"/>
      <c r="U15" s="142"/>
    </row>
    <row r="16" spans="1:21" s="151" customFormat="1" ht="38.25" customHeight="1">
      <c r="A16" s="156" t="s">
        <v>98</v>
      </c>
      <c r="B16" s="145">
        <f t="shared" si="1"/>
        <v>12</v>
      </c>
      <c r="C16" s="153">
        <v>750</v>
      </c>
      <c r="D16" s="157">
        <v>0</v>
      </c>
      <c r="E16" s="157">
        <v>750</v>
      </c>
      <c r="F16" s="157">
        <v>5</v>
      </c>
      <c r="G16" s="153">
        <v>715</v>
      </c>
      <c r="H16" s="153">
        <v>148</v>
      </c>
      <c r="I16" s="153">
        <v>62</v>
      </c>
      <c r="J16" s="153">
        <v>6</v>
      </c>
      <c r="K16" s="153">
        <v>380</v>
      </c>
      <c r="L16" s="153">
        <v>6</v>
      </c>
      <c r="M16" s="153">
        <v>113</v>
      </c>
      <c r="N16" s="153">
        <v>4</v>
      </c>
      <c r="O16" s="153">
        <v>59</v>
      </c>
      <c r="P16" s="153">
        <v>8</v>
      </c>
      <c r="Q16" s="153">
        <v>23</v>
      </c>
      <c r="R16" s="154">
        <v>19</v>
      </c>
      <c r="S16" s="141">
        <v>30</v>
      </c>
      <c r="T16" s="142"/>
      <c r="U16" s="142"/>
    </row>
    <row r="17" spans="1:21" s="151" customFormat="1" ht="54.75" customHeight="1">
      <c r="A17" s="152" t="s">
        <v>99</v>
      </c>
      <c r="B17" s="145">
        <f t="shared" si="1"/>
        <v>13</v>
      </c>
      <c r="C17" s="153">
        <v>902</v>
      </c>
      <c r="D17" s="153">
        <v>0</v>
      </c>
      <c r="E17" s="153">
        <v>902</v>
      </c>
      <c r="F17" s="153">
        <v>12</v>
      </c>
      <c r="G17" s="153">
        <v>859</v>
      </c>
      <c r="H17" s="153">
        <v>127</v>
      </c>
      <c r="I17" s="153">
        <v>131</v>
      </c>
      <c r="J17" s="153">
        <v>7</v>
      </c>
      <c r="K17" s="153">
        <v>435</v>
      </c>
      <c r="L17" s="153">
        <v>2</v>
      </c>
      <c r="M17" s="153">
        <v>157</v>
      </c>
      <c r="N17" s="153">
        <v>0</v>
      </c>
      <c r="O17" s="153">
        <v>99</v>
      </c>
      <c r="P17" s="153">
        <v>8</v>
      </c>
      <c r="Q17" s="153">
        <v>22</v>
      </c>
      <c r="R17" s="154">
        <v>28</v>
      </c>
      <c r="S17" s="141">
        <v>33</v>
      </c>
      <c r="T17" s="142"/>
      <c r="U17" s="142"/>
    </row>
    <row r="18" spans="1:21" s="151" customFormat="1" ht="42.75" customHeight="1">
      <c r="A18" s="155" t="s">
        <v>100</v>
      </c>
      <c r="B18" s="145">
        <f t="shared" si="1"/>
        <v>14</v>
      </c>
      <c r="C18" s="153">
        <v>268</v>
      </c>
      <c r="D18" s="153">
        <v>0</v>
      </c>
      <c r="E18" s="153">
        <v>268</v>
      </c>
      <c r="F18" s="153">
        <v>5</v>
      </c>
      <c r="G18" s="153">
        <v>253</v>
      </c>
      <c r="H18" s="153">
        <v>39</v>
      </c>
      <c r="I18" s="153">
        <v>42</v>
      </c>
      <c r="J18" s="153">
        <v>2</v>
      </c>
      <c r="K18" s="153">
        <v>120</v>
      </c>
      <c r="L18" s="153">
        <v>2</v>
      </c>
      <c r="M18" s="153">
        <v>48</v>
      </c>
      <c r="N18" s="153">
        <v>0</v>
      </c>
      <c r="O18" s="153">
        <v>34</v>
      </c>
      <c r="P18" s="153">
        <v>4</v>
      </c>
      <c r="Q18" s="153">
        <v>4</v>
      </c>
      <c r="R18" s="154">
        <v>6</v>
      </c>
      <c r="S18" s="141">
        <v>10</v>
      </c>
      <c r="T18" s="142"/>
      <c r="U18" s="142"/>
    </row>
    <row r="19" spans="1:21" s="151" customFormat="1" ht="41.25" customHeight="1">
      <c r="A19" s="152" t="s">
        <v>101</v>
      </c>
      <c r="B19" s="145">
        <f t="shared" si="1"/>
        <v>15</v>
      </c>
      <c r="C19" s="153">
        <v>52</v>
      </c>
      <c r="D19" s="153">
        <v>0</v>
      </c>
      <c r="E19" s="153">
        <v>52</v>
      </c>
      <c r="F19" s="153">
        <v>0</v>
      </c>
      <c r="G19" s="153">
        <v>51</v>
      </c>
      <c r="H19" s="153">
        <v>7</v>
      </c>
      <c r="I19" s="153">
        <v>16</v>
      </c>
      <c r="J19" s="153">
        <v>0</v>
      </c>
      <c r="K19" s="153">
        <v>20</v>
      </c>
      <c r="L19" s="153">
        <v>0</v>
      </c>
      <c r="M19" s="153">
        <v>8</v>
      </c>
      <c r="N19" s="153">
        <v>1</v>
      </c>
      <c r="O19" s="153">
        <v>3</v>
      </c>
      <c r="P19" s="153">
        <v>1</v>
      </c>
      <c r="Q19" s="153">
        <v>0</v>
      </c>
      <c r="R19" s="154">
        <v>3</v>
      </c>
      <c r="S19" s="141">
        <v>1</v>
      </c>
      <c r="T19" s="142"/>
      <c r="U19" s="142"/>
    </row>
    <row r="20" spans="1:21" s="151" customFormat="1" ht="55.5" customHeight="1">
      <c r="A20" s="158" t="s">
        <v>102</v>
      </c>
      <c r="B20" s="145">
        <f t="shared" si="1"/>
        <v>16</v>
      </c>
      <c r="C20" s="153">
        <v>382</v>
      </c>
      <c r="D20" s="153">
        <v>0</v>
      </c>
      <c r="E20" s="153">
        <v>382</v>
      </c>
      <c r="F20" s="153">
        <v>4</v>
      </c>
      <c r="G20" s="153">
        <v>367</v>
      </c>
      <c r="H20" s="153">
        <v>60</v>
      </c>
      <c r="I20" s="153">
        <v>62</v>
      </c>
      <c r="J20" s="153">
        <v>3</v>
      </c>
      <c r="K20" s="153">
        <v>173</v>
      </c>
      <c r="L20" s="153">
        <v>4</v>
      </c>
      <c r="M20" s="153">
        <v>65</v>
      </c>
      <c r="N20" s="153">
        <v>1</v>
      </c>
      <c r="O20" s="153">
        <v>42</v>
      </c>
      <c r="P20" s="153">
        <v>7</v>
      </c>
      <c r="Q20" s="153">
        <v>3</v>
      </c>
      <c r="R20" s="154">
        <v>12</v>
      </c>
      <c r="S20" s="141">
        <v>12</v>
      </c>
      <c r="T20" s="142"/>
      <c r="U20" s="142"/>
    </row>
    <row r="21" spans="1:21" s="151" customFormat="1" ht="47.25" customHeight="1">
      <c r="A21" s="159" t="s">
        <v>103</v>
      </c>
      <c r="B21" s="145">
        <f t="shared" si="1"/>
        <v>17</v>
      </c>
      <c r="C21" s="153">
        <v>86</v>
      </c>
      <c r="D21" s="153">
        <v>0</v>
      </c>
      <c r="E21" s="153">
        <v>86</v>
      </c>
      <c r="F21" s="153">
        <v>2</v>
      </c>
      <c r="G21" s="153">
        <v>81</v>
      </c>
      <c r="H21" s="153">
        <v>8</v>
      </c>
      <c r="I21" s="153">
        <v>10</v>
      </c>
      <c r="J21" s="153">
        <v>2</v>
      </c>
      <c r="K21" s="153">
        <v>40</v>
      </c>
      <c r="L21" s="153">
        <v>1</v>
      </c>
      <c r="M21" s="153">
        <v>20</v>
      </c>
      <c r="N21" s="153">
        <v>1</v>
      </c>
      <c r="O21" s="153">
        <v>13</v>
      </c>
      <c r="P21" s="153">
        <v>1</v>
      </c>
      <c r="Q21" s="153">
        <v>1</v>
      </c>
      <c r="R21" s="154">
        <v>4</v>
      </c>
      <c r="S21" s="141">
        <v>4</v>
      </c>
      <c r="T21" s="142"/>
      <c r="U21" s="142"/>
    </row>
    <row r="22" spans="1:21" s="151" customFormat="1" ht="51" customHeight="1">
      <c r="A22" s="158" t="s">
        <v>104</v>
      </c>
      <c r="B22" s="145">
        <f t="shared" si="1"/>
        <v>18</v>
      </c>
      <c r="C22" s="153">
        <v>742</v>
      </c>
      <c r="D22" s="153">
        <v>0</v>
      </c>
      <c r="E22" s="153">
        <v>742</v>
      </c>
      <c r="F22" s="153">
        <v>13</v>
      </c>
      <c r="G22" s="153">
        <v>708</v>
      </c>
      <c r="H22" s="153">
        <v>157</v>
      </c>
      <c r="I22" s="153">
        <v>121</v>
      </c>
      <c r="J22" s="153">
        <v>3</v>
      </c>
      <c r="K22" s="153">
        <v>338</v>
      </c>
      <c r="L22" s="153">
        <v>1</v>
      </c>
      <c r="M22" s="153">
        <v>88</v>
      </c>
      <c r="N22" s="153">
        <v>1</v>
      </c>
      <c r="O22" s="153">
        <v>56</v>
      </c>
      <c r="P22" s="153">
        <v>9</v>
      </c>
      <c r="Q22" s="153">
        <v>4</v>
      </c>
      <c r="R22" s="154">
        <v>18</v>
      </c>
      <c r="S22" s="141">
        <v>22</v>
      </c>
      <c r="T22" s="142"/>
      <c r="U22" s="142"/>
    </row>
    <row r="23" spans="1:21" s="151" customFormat="1" ht="91.5" customHeight="1">
      <c r="A23" s="158" t="s">
        <v>105</v>
      </c>
      <c r="B23" s="145">
        <f t="shared" si="1"/>
        <v>19</v>
      </c>
      <c r="C23" s="153">
        <v>297</v>
      </c>
      <c r="D23" s="153">
        <v>0</v>
      </c>
      <c r="E23" s="153">
        <v>297</v>
      </c>
      <c r="F23" s="153">
        <v>6</v>
      </c>
      <c r="G23" s="153">
        <v>280</v>
      </c>
      <c r="H23" s="153">
        <v>57</v>
      </c>
      <c r="I23" s="153">
        <v>52</v>
      </c>
      <c r="J23" s="153">
        <v>1</v>
      </c>
      <c r="K23" s="153">
        <v>133</v>
      </c>
      <c r="L23" s="153">
        <v>1</v>
      </c>
      <c r="M23" s="153">
        <v>36</v>
      </c>
      <c r="N23" s="153">
        <v>1</v>
      </c>
      <c r="O23" s="153">
        <v>23</v>
      </c>
      <c r="P23" s="153">
        <v>1</v>
      </c>
      <c r="Q23" s="153">
        <v>3</v>
      </c>
      <c r="R23" s="154">
        <v>8</v>
      </c>
      <c r="S23" s="141">
        <v>11</v>
      </c>
      <c r="T23" s="142"/>
      <c r="U23" s="142"/>
    </row>
    <row r="24" spans="1:21" s="151" customFormat="1" ht="63.75" customHeight="1">
      <c r="A24" s="155" t="s">
        <v>106</v>
      </c>
      <c r="B24" s="145">
        <f t="shared" si="1"/>
        <v>20</v>
      </c>
      <c r="C24" s="153">
        <v>141</v>
      </c>
      <c r="D24" s="153">
        <v>0</v>
      </c>
      <c r="E24" s="153">
        <v>141</v>
      </c>
      <c r="F24" s="153">
        <v>3</v>
      </c>
      <c r="G24" s="154">
        <v>132</v>
      </c>
      <c r="H24" s="154">
        <v>29</v>
      </c>
      <c r="I24" s="154">
        <v>15</v>
      </c>
      <c r="J24" s="154">
        <v>0</v>
      </c>
      <c r="K24" s="154">
        <v>68</v>
      </c>
      <c r="L24" s="154">
        <v>0</v>
      </c>
      <c r="M24" s="154">
        <v>20</v>
      </c>
      <c r="N24" s="154">
        <v>0</v>
      </c>
      <c r="O24" s="154">
        <v>12</v>
      </c>
      <c r="P24" s="154">
        <v>0</v>
      </c>
      <c r="Q24" s="154">
        <v>3</v>
      </c>
      <c r="R24" s="154">
        <v>5</v>
      </c>
      <c r="S24" s="141">
        <v>6</v>
      </c>
      <c r="T24" s="142"/>
      <c r="U24" s="142"/>
    </row>
    <row r="25" spans="1:21" s="151" customFormat="1" ht="51" customHeight="1">
      <c r="A25" s="156" t="s">
        <v>107</v>
      </c>
      <c r="B25" s="145">
        <f t="shared" si="1"/>
        <v>21</v>
      </c>
      <c r="C25" s="153">
        <v>17</v>
      </c>
      <c r="D25" s="157">
        <v>0</v>
      </c>
      <c r="E25" s="157">
        <v>17</v>
      </c>
      <c r="F25" s="157">
        <v>1</v>
      </c>
      <c r="G25" s="153">
        <v>16</v>
      </c>
      <c r="H25" s="153">
        <v>7</v>
      </c>
      <c r="I25" s="153">
        <v>0</v>
      </c>
      <c r="J25" s="153">
        <v>0</v>
      </c>
      <c r="K25" s="153">
        <v>8</v>
      </c>
      <c r="L25" s="153">
        <v>0</v>
      </c>
      <c r="M25" s="153">
        <v>1</v>
      </c>
      <c r="N25" s="153">
        <v>0</v>
      </c>
      <c r="O25" s="153">
        <v>1</v>
      </c>
      <c r="P25" s="153"/>
      <c r="Q25" s="153">
        <v>0</v>
      </c>
      <c r="R25" s="154">
        <v>0</v>
      </c>
      <c r="S25" s="141">
        <v>0</v>
      </c>
      <c r="T25" s="142"/>
      <c r="U25" s="142"/>
    </row>
    <row r="26" spans="1:21" s="151" customFormat="1" ht="51" customHeight="1">
      <c r="A26" s="152" t="s">
        <v>108</v>
      </c>
      <c r="B26" s="145">
        <f t="shared" si="1"/>
        <v>22</v>
      </c>
      <c r="C26" s="153">
        <v>116</v>
      </c>
      <c r="D26" s="153">
        <v>0</v>
      </c>
      <c r="E26" s="153">
        <v>116</v>
      </c>
      <c r="F26" s="153">
        <v>3</v>
      </c>
      <c r="G26" s="153">
        <v>112</v>
      </c>
      <c r="H26" s="153">
        <v>27</v>
      </c>
      <c r="I26" s="153">
        <v>9</v>
      </c>
      <c r="J26" s="153">
        <v>0</v>
      </c>
      <c r="K26" s="153">
        <v>44</v>
      </c>
      <c r="L26" s="153">
        <v>0</v>
      </c>
      <c r="M26" s="153">
        <v>32</v>
      </c>
      <c r="N26" s="153">
        <v>0</v>
      </c>
      <c r="O26" s="153">
        <v>21</v>
      </c>
      <c r="P26" s="153">
        <v>2</v>
      </c>
      <c r="Q26" s="153">
        <v>4</v>
      </c>
      <c r="R26" s="154">
        <v>5</v>
      </c>
      <c r="S26" s="141">
        <v>1</v>
      </c>
      <c r="T26" s="142"/>
      <c r="U26" s="142"/>
    </row>
    <row r="27" spans="1:21" s="151" customFormat="1" ht="67.5" customHeight="1">
      <c r="A27" s="158" t="s">
        <v>109</v>
      </c>
      <c r="B27" s="145">
        <f t="shared" si="1"/>
        <v>23</v>
      </c>
      <c r="C27" s="153">
        <v>1334</v>
      </c>
      <c r="D27" s="153">
        <v>0</v>
      </c>
      <c r="E27" s="153">
        <v>1334</v>
      </c>
      <c r="F27" s="153">
        <v>39</v>
      </c>
      <c r="G27" s="153">
        <v>1246</v>
      </c>
      <c r="H27" s="153">
        <v>270</v>
      </c>
      <c r="I27" s="153">
        <v>268</v>
      </c>
      <c r="J27" s="153">
        <v>15</v>
      </c>
      <c r="K27" s="153">
        <v>510</v>
      </c>
      <c r="L27" s="153">
        <v>8</v>
      </c>
      <c r="M27" s="153">
        <v>175</v>
      </c>
      <c r="N27" s="153">
        <v>9</v>
      </c>
      <c r="O27" s="153">
        <v>98</v>
      </c>
      <c r="P27" s="153">
        <v>24</v>
      </c>
      <c r="Q27" s="153">
        <v>26</v>
      </c>
      <c r="R27" s="154">
        <v>18</v>
      </c>
      <c r="S27" s="141">
        <v>59</v>
      </c>
      <c r="T27" s="142"/>
      <c r="U27" s="142"/>
    </row>
    <row r="28" spans="1:21" s="151" customFormat="1" ht="60.75" customHeight="1">
      <c r="A28" s="155" t="s">
        <v>110</v>
      </c>
      <c r="B28" s="145">
        <f t="shared" si="1"/>
        <v>24</v>
      </c>
      <c r="C28" s="153">
        <v>991</v>
      </c>
      <c r="D28" s="153">
        <v>0</v>
      </c>
      <c r="E28" s="153">
        <v>991</v>
      </c>
      <c r="F28" s="153">
        <v>30</v>
      </c>
      <c r="G28" s="153">
        <v>922</v>
      </c>
      <c r="H28" s="153">
        <v>208</v>
      </c>
      <c r="I28" s="153">
        <v>213</v>
      </c>
      <c r="J28" s="153">
        <v>10</v>
      </c>
      <c r="K28" s="153">
        <v>362</v>
      </c>
      <c r="L28" s="153">
        <v>7</v>
      </c>
      <c r="M28" s="153">
        <v>122</v>
      </c>
      <c r="N28" s="153">
        <v>7</v>
      </c>
      <c r="O28" s="153">
        <v>66</v>
      </c>
      <c r="P28" s="153">
        <v>17</v>
      </c>
      <c r="Q28" s="153">
        <v>19</v>
      </c>
      <c r="R28" s="154">
        <v>13</v>
      </c>
      <c r="S28" s="141">
        <v>46</v>
      </c>
      <c r="T28" s="142"/>
      <c r="U28" s="142"/>
    </row>
    <row r="29" spans="1:21" s="151" customFormat="1" ht="44.25" customHeight="1">
      <c r="A29" s="156" t="s">
        <v>111</v>
      </c>
      <c r="B29" s="145">
        <f t="shared" si="1"/>
        <v>25</v>
      </c>
      <c r="C29" s="153">
        <v>325</v>
      </c>
      <c r="D29" s="153">
        <v>0</v>
      </c>
      <c r="E29" s="153">
        <v>325</v>
      </c>
      <c r="F29" s="153">
        <v>14</v>
      </c>
      <c r="G29" s="153">
        <v>300</v>
      </c>
      <c r="H29" s="153">
        <v>66</v>
      </c>
      <c r="I29" s="153">
        <v>77</v>
      </c>
      <c r="J29" s="153">
        <v>2</v>
      </c>
      <c r="K29" s="153">
        <v>118</v>
      </c>
      <c r="L29" s="153">
        <v>2</v>
      </c>
      <c r="M29" s="153">
        <v>35</v>
      </c>
      <c r="N29" s="153">
        <v>2</v>
      </c>
      <c r="O29" s="153">
        <v>17</v>
      </c>
      <c r="P29" s="153">
        <v>2</v>
      </c>
      <c r="Q29" s="153">
        <v>9</v>
      </c>
      <c r="R29" s="154">
        <v>5</v>
      </c>
      <c r="S29" s="141">
        <v>13</v>
      </c>
      <c r="T29" s="142"/>
      <c r="U29" s="142"/>
    </row>
    <row r="30" spans="1:21" s="151" customFormat="1" ht="42.75" customHeight="1">
      <c r="A30" s="152" t="s">
        <v>112</v>
      </c>
      <c r="B30" s="145">
        <f t="shared" si="1"/>
        <v>26</v>
      </c>
      <c r="C30" s="149">
        <v>14</v>
      </c>
      <c r="D30" s="149">
        <v>0</v>
      </c>
      <c r="E30" s="149">
        <v>14</v>
      </c>
      <c r="F30" s="149">
        <v>0</v>
      </c>
      <c r="G30" s="153">
        <v>14</v>
      </c>
      <c r="H30" s="153">
        <v>3</v>
      </c>
      <c r="I30" s="153">
        <v>2</v>
      </c>
      <c r="J30" s="153">
        <v>0</v>
      </c>
      <c r="K30" s="153">
        <v>6</v>
      </c>
      <c r="L30" s="153">
        <v>0</v>
      </c>
      <c r="M30" s="153">
        <v>3</v>
      </c>
      <c r="N30" s="153">
        <v>1</v>
      </c>
      <c r="O30" s="153">
        <v>2</v>
      </c>
      <c r="P30" s="153">
        <v>0</v>
      </c>
      <c r="Q30" s="153">
        <v>0</v>
      </c>
      <c r="R30" s="154">
        <v>0</v>
      </c>
      <c r="S30" s="141">
        <v>0</v>
      </c>
      <c r="T30" s="142"/>
      <c r="U30" s="142"/>
    </row>
    <row r="31" spans="1:21" s="151" customFormat="1" ht="42" customHeight="1">
      <c r="A31" s="152" t="s">
        <v>113</v>
      </c>
      <c r="B31" s="145">
        <f t="shared" si="1"/>
        <v>27</v>
      </c>
      <c r="C31" s="153">
        <v>49</v>
      </c>
      <c r="D31" s="153">
        <v>0</v>
      </c>
      <c r="E31" s="153">
        <v>49</v>
      </c>
      <c r="F31" s="153">
        <v>0</v>
      </c>
      <c r="G31" s="153">
        <v>46</v>
      </c>
      <c r="H31" s="153">
        <v>7</v>
      </c>
      <c r="I31" s="153">
        <v>6</v>
      </c>
      <c r="J31" s="153">
        <v>0</v>
      </c>
      <c r="K31" s="153">
        <v>26</v>
      </c>
      <c r="L31" s="153">
        <v>0</v>
      </c>
      <c r="M31" s="153">
        <v>7</v>
      </c>
      <c r="N31" s="153">
        <v>0</v>
      </c>
      <c r="O31" s="153">
        <v>5</v>
      </c>
      <c r="P31" s="153">
        <v>0</v>
      </c>
      <c r="Q31" s="153">
        <v>1</v>
      </c>
      <c r="R31" s="154">
        <v>1</v>
      </c>
      <c r="S31" s="141">
        <v>3</v>
      </c>
      <c r="T31" s="142"/>
      <c r="U31" s="142"/>
    </row>
    <row r="32" spans="1:21" s="151" customFormat="1" ht="39.75" customHeight="1">
      <c r="A32" s="152" t="s">
        <v>114</v>
      </c>
      <c r="B32" s="145">
        <f t="shared" si="1"/>
        <v>28</v>
      </c>
      <c r="C32" s="149">
        <v>29</v>
      </c>
      <c r="D32" s="149">
        <v>0</v>
      </c>
      <c r="E32" s="149">
        <v>29</v>
      </c>
      <c r="F32" s="149">
        <v>0</v>
      </c>
      <c r="G32" s="153">
        <v>26</v>
      </c>
      <c r="H32" s="153">
        <v>1</v>
      </c>
      <c r="I32" s="153">
        <v>2</v>
      </c>
      <c r="J32" s="153">
        <v>0</v>
      </c>
      <c r="K32" s="153">
        <v>16</v>
      </c>
      <c r="L32" s="153">
        <v>0</v>
      </c>
      <c r="M32" s="153">
        <v>7</v>
      </c>
      <c r="N32" s="153">
        <v>0</v>
      </c>
      <c r="O32" s="153">
        <v>4</v>
      </c>
      <c r="P32" s="153">
        <v>0</v>
      </c>
      <c r="Q32" s="153">
        <v>1</v>
      </c>
      <c r="R32" s="154">
        <v>2</v>
      </c>
      <c r="S32" s="141">
        <v>3</v>
      </c>
      <c r="T32" s="142"/>
      <c r="U32" s="142"/>
    </row>
    <row r="33" spans="1:21" s="151" customFormat="1" ht="79.5" customHeight="1">
      <c r="A33" s="152" t="s">
        <v>115</v>
      </c>
      <c r="B33" s="145">
        <f t="shared" si="1"/>
        <v>29</v>
      </c>
      <c r="C33" s="153">
        <v>3</v>
      </c>
      <c r="D33" s="153">
        <v>0</v>
      </c>
      <c r="E33" s="153">
        <v>3</v>
      </c>
      <c r="F33" s="153">
        <v>0</v>
      </c>
      <c r="G33" s="153">
        <v>3</v>
      </c>
      <c r="H33" s="153">
        <v>0</v>
      </c>
      <c r="I33" s="153">
        <v>0</v>
      </c>
      <c r="J33" s="153">
        <v>0</v>
      </c>
      <c r="K33" s="153">
        <v>2</v>
      </c>
      <c r="L33" s="153">
        <v>1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4">
        <v>0</v>
      </c>
      <c r="S33" s="141">
        <v>0</v>
      </c>
      <c r="T33" s="142"/>
      <c r="U33" s="142"/>
    </row>
    <row r="34" spans="1:21" s="151" customFormat="1" ht="51.75" customHeight="1">
      <c r="A34" s="155" t="s">
        <v>116</v>
      </c>
      <c r="B34" s="145">
        <f t="shared" si="1"/>
        <v>30</v>
      </c>
      <c r="C34" s="153">
        <v>1</v>
      </c>
      <c r="D34" s="153">
        <v>0</v>
      </c>
      <c r="E34" s="153">
        <v>1</v>
      </c>
      <c r="F34" s="153">
        <v>0</v>
      </c>
      <c r="G34" s="154">
        <v>1</v>
      </c>
      <c r="H34" s="154">
        <v>0</v>
      </c>
      <c r="I34" s="154">
        <v>0</v>
      </c>
      <c r="J34" s="154">
        <v>0</v>
      </c>
      <c r="K34" s="154">
        <v>1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41">
        <v>0</v>
      </c>
      <c r="T34" s="142"/>
      <c r="U34" s="142"/>
    </row>
    <row r="35" spans="1:21" s="151" customFormat="1" ht="44.25" customHeight="1">
      <c r="A35" s="158" t="s">
        <v>117</v>
      </c>
      <c r="B35" s="145">
        <f t="shared" si="1"/>
        <v>31</v>
      </c>
      <c r="C35" s="153">
        <v>1906</v>
      </c>
      <c r="D35" s="157">
        <v>0</v>
      </c>
      <c r="E35" s="157">
        <v>1906</v>
      </c>
      <c r="F35" s="157">
        <v>19</v>
      </c>
      <c r="G35" s="153">
        <v>1772</v>
      </c>
      <c r="H35" s="153">
        <v>268</v>
      </c>
      <c r="I35" s="153">
        <v>332</v>
      </c>
      <c r="J35" s="153">
        <v>26</v>
      </c>
      <c r="K35" s="153">
        <v>893</v>
      </c>
      <c r="L35" s="153">
        <v>2</v>
      </c>
      <c r="M35" s="153">
        <v>251</v>
      </c>
      <c r="N35" s="153">
        <v>7</v>
      </c>
      <c r="O35" s="153">
        <v>143</v>
      </c>
      <c r="P35" s="153">
        <v>23</v>
      </c>
      <c r="Q35" s="153">
        <v>35</v>
      </c>
      <c r="R35" s="154">
        <v>43</v>
      </c>
      <c r="S35" s="141">
        <v>117</v>
      </c>
      <c r="T35" s="142"/>
      <c r="U35" s="142"/>
    </row>
    <row r="36" spans="1:21" s="151" customFormat="1" ht="75.75" customHeight="1">
      <c r="A36" s="144" t="s">
        <v>118</v>
      </c>
      <c r="B36" s="145">
        <f t="shared" si="1"/>
        <v>32</v>
      </c>
      <c r="C36" s="153">
        <v>828</v>
      </c>
      <c r="D36" s="157">
        <v>0</v>
      </c>
      <c r="E36" s="157">
        <v>828</v>
      </c>
      <c r="F36" s="157">
        <v>21</v>
      </c>
      <c r="G36" s="153">
        <v>781</v>
      </c>
      <c r="H36" s="153">
        <v>111</v>
      </c>
      <c r="I36" s="153">
        <v>105</v>
      </c>
      <c r="J36" s="153">
        <v>2</v>
      </c>
      <c r="K36" s="153">
        <v>420</v>
      </c>
      <c r="L36" s="153">
        <v>4</v>
      </c>
      <c r="M36" s="153">
        <v>139</v>
      </c>
      <c r="N36" s="153">
        <v>1</v>
      </c>
      <c r="O36" s="153">
        <v>91</v>
      </c>
      <c r="P36" s="153">
        <v>7</v>
      </c>
      <c r="Q36" s="153">
        <v>20</v>
      </c>
      <c r="R36" s="154">
        <v>20</v>
      </c>
      <c r="S36" s="141">
        <v>27</v>
      </c>
      <c r="T36" s="142"/>
      <c r="U36" s="142"/>
    </row>
    <row r="37" spans="1:21" s="151" customFormat="1" ht="59.25" customHeight="1">
      <c r="A37" s="152" t="s">
        <v>119</v>
      </c>
      <c r="B37" s="145">
        <f t="shared" si="1"/>
        <v>33</v>
      </c>
      <c r="C37" s="153">
        <v>335</v>
      </c>
      <c r="D37" s="157">
        <v>0</v>
      </c>
      <c r="E37" s="157">
        <v>335</v>
      </c>
      <c r="F37" s="157">
        <v>9</v>
      </c>
      <c r="G37" s="153">
        <v>309</v>
      </c>
      <c r="H37" s="153">
        <v>29</v>
      </c>
      <c r="I37" s="153">
        <v>35</v>
      </c>
      <c r="J37" s="153">
        <v>1</v>
      </c>
      <c r="K37" s="153">
        <v>183</v>
      </c>
      <c r="L37" s="153">
        <v>2</v>
      </c>
      <c r="M37" s="153">
        <v>59</v>
      </c>
      <c r="N37" s="153">
        <v>1</v>
      </c>
      <c r="O37" s="153">
        <v>43</v>
      </c>
      <c r="P37" s="153">
        <v>4</v>
      </c>
      <c r="Q37" s="153">
        <v>7</v>
      </c>
      <c r="R37" s="154">
        <v>4</v>
      </c>
      <c r="S37" s="141">
        <v>17</v>
      </c>
      <c r="T37" s="142"/>
      <c r="U37" s="142"/>
    </row>
    <row r="38" spans="1:21" s="151" customFormat="1" ht="64.5" customHeight="1">
      <c r="A38" s="152" t="s">
        <v>120</v>
      </c>
      <c r="B38" s="145">
        <f t="shared" si="1"/>
        <v>34</v>
      </c>
      <c r="C38" s="153">
        <v>74</v>
      </c>
      <c r="D38" s="153">
        <v>0</v>
      </c>
      <c r="E38" s="153">
        <v>74</v>
      </c>
      <c r="F38" s="153">
        <v>2</v>
      </c>
      <c r="G38" s="153">
        <v>69</v>
      </c>
      <c r="H38" s="153">
        <v>5</v>
      </c>
      <c r="I38" s="153">
        <v>14</v>
      </c>
      <c r="J38" s="153">
        <v>0</v>
      </c>
      <c r="K38" s="153">
        <v>41</v>
      </c>
      <c r="L38" s="153">
        <v>0</v>
      </c>
      <c r="M38" s="153">
        <v>9</v>
      </c>
      <c r="N38" s="153">
        <v>0</v>
      </c>
      <c r="O38" s="153">
        <v>6</v>
      </c>
      <c r="P38" s="153">
        <v>0</v>
      </c>
      <c r="Q38" s="153">
        <v>2</v>
      </c>
      <c r="R38" s="154">
        <v>1</v>
      </c>
      <c r="S38" s="141">
        <v>3</v>
      </c>
      <c r="T38" s="142"/>
      <c r="U38" s="142"/>
    </row>
    <row r="39" spans="1:21" s="151" customFormat="1" ht="42" customHeight="1">
      <c r="A39" s="152" t="s">
        <v>121</v>
      </c>
      <c r="B39" s="145">
        <f t="shared" si="1"/>
        <v>35</v>
      </c>
      <c r="C39" s="153">
        <v>390</v>
      </c>
      <c r="D39" s="153">
        <v>0</v>
      </c>
      <c r="E39" s="153">
        <v>390</v>
      </c>
      <c r="F39" s="153">
        <v>8</v>
      </c>
      <c r="G39" s="157">
        <v>376</v>
      </c>
      <c r="H39" s="157">
        <v>75</v>
      </c>
      <c r="I39" s="157">
        <v>51</v>
      </c>
      <c r="J39" s="157">
        <v>1</v>
      </c>
      <c r="K39" s="157">
        <v>182</v>
      </c>
      <c r="L39" s="157">
        <v>2</v>
      </c>
      <c r="M39" s="157">
        <v>65</v>
      </c>
      <c r="N39" s="157">
        <v>0</v>
      </c>
      <c r="O39" s="157">
        <v>39</v>
      </c>
      <c r="P39" s="157">
        <v>3</v>
      </c>
      <c r="Q39" s="157">
        <v>10</v>
      </c>
      <c r="R39" s="157">
        <v>13</v>
      </c>
      <c r="S39" s="141">
        <v>7</v>
      </c>
      <c r="T39" s="142"/>
      <c r="U39" s="142"/>
    </row>
    <row r="40" spans="1:21" s="151" customFormat="1" ht="58.5" customHeight="1">
      <c r="A40" s="144" t="s">
        <v>122</v>
      </c>
      <c r="B40" s="145">
        <f t="shared" si="1"/>
        <v>36</v>
      </c>
      <c r="C40" s="153">
        <f>49+1</f>
        <v>50</v>
      </c>
      <c r="D40" s="157">
        <v>0</v>
      </c>
      <c r="E40" s="157">
        <v>50</v>
      </c>
      <c r="F40" s="157">
        <v>0</v>
      </c>
      <c r="G40" s="153">
        <v>49</v>
      </c>
      <c r="H40" s="153">
        <v>4</v>
      </c>
      <c r="I40" s="153">
        <v>6</v>
      </c>
      <c r="J40" s="153">
        <v>0</v>
      </c>
      <c r="K40" s="153">
        <v>30</v>
      </c>
      <c r="L40" s="153">
        <v>0</v>
      </c>
      <c r="M40" s="153">
        <v>9</v>
      </c>
      <c r="N40" s="153">
        <v>0</v>
      </c>
      <c r="O40" s="153">
        <v>8</v>
      </c>
      <c r="P40" s="153">
        <v>0</v>
      </c>
      <c r="Q40" s="153">
        <v>0</v>
      </c>
      <c r="R40" s="154">
        <v>1</v>
      </c>
      <c r="S40" s="141">
        <v>1</v>
      </c>
      <c r="T40" s="142"/>
      <c r="U40" s="142"/>
    </row>
    <row r="41" spans="1:21" s="151" customFormat="1" ht="41.25" customHeight="1">
      <c r="A41" s="152" t="s">
        <v>123</v>
      </c>
      <c r="B41" s="145">
        <f t="shared" si="1"/>
        <v>37</v>
      </c>
      <c r="C41" s="153">
        <v>35</v>
      </c>
      <c r="D41" s="153">
        <v>0</v>
      </c>
      <c r="E41" s="153">
        <v>35</v>
      </c>
      <c r="F41" s="153">
        <v>0</v>
      </c>
      <c r="G41" s="153">
        <v>35</v>
      </c>
      <c r="H41" s="153">
        <v>1</v>
      </c>
      <c r="I41" s="153">
        <v>0</v>
      </c>
      <c r="J41" s="153">
        <v>0</v>
      </c>
      <c r="K41" s="153">
        <v>27</v>
      </c>
      <c r="L41" s="153">
        <v>0</v>
      </c>
      <c r="M41" s="153">
        <v>7</v>
      </c>
      <c r="N41" s="153">
        <v>0</v>
      </c>
      <c r="O41" s="153">
        <v>7</v>
      </c>
      <c r="P41" s="153">
        <v>0</v>
      </c>
      <c r="Q41" s="153">
        <v>0</v>
      </c>
      <c r="R41" s="154">
        <v>0</v>
      </c>
      <c r="S41" s="141">
        <v>0</v>
      </c>
      <c r="T41" s="142"/>
      <c r="U41" s="142"/>
    </row>
    <row r="42" spans="1:21" s="151" customFormat="1" ht="65.25" customHeight="1">
      <c r="A42" s="144" t="s">
        <v>124</v>
      </c>
      <c r="B42" s="145">
        <f t="shared" si="1"/>
        <v>38</v>
      </c>
      <c r="C42" s="149">
        <v>624</v>
      </c>
      <c r="D42" s="149">
        <v>0</v>
      </c>
      <c r="E42" s="149">
        <v>624</v>
      </c>
      <c r="F42" s="149">
        <v>18</v>
      </c>
      <c r="G42" s="149">
        <v>596</v>
      </c>
      <c r="H42" s="149">
        <v>50</v>
      </c>
      <c r="I42" s="149">
        <v>98</v>
      </c>
      <c r="J42" s="149">
        <v>12</v>
      </c>
      <c r="K42" s="149">
        <v>302</v>
      </c>
      <c r="L42" s="149">
        <v>5</v>
      </c>
      <c r="M42" s="149">
        <v>129</v>
      </c>
      <c r="N42" s="149">
        <v>0</v>
      </c>
      <c r="O42" s="149">
        <v>80</v>
      </c>
      <c r="P42" s="149">
        <v>12</v>
      </c>
      <c r="Q42" s="149">
        <v>12</v>
      </c>
      <c r="R42" s="150">
        <v>25</v>
      </c>
      <c r="S42" s="141">
        <v>12</v>
      </c>
      <c r="T42" s="142"/>
      <c r="U42" s="142"/>
    </row>
    <row r="43" spans="1:21" s="151" customFormat="1" ht="77.25" customHeight="1">
      <c r="A43" s="152" t="s">
        <v>125</v>
      </c>
      <c r="B43" s="145">
        <f t="shared" si="1"/>
        <v>39</v>
      </c>
      <c r="C43" s="153">
        <v>294</v>
      </c>
      <c r="D43" s="153">
        <v>0</v>
      </c>
      <c r="E43" s="153">
        <v>294</v>
      </c>
      <c r="F43" s="153">
        <v>8</v>
      </c>
      <c r="G43" s="153">
        <v>275</v>
      </c>
      <c r="H43" s="153">
        <v>28</v>
      </c>
      <c r="I43" s="153">
        <v>38</v>
      </c>
      <c r="J43" s="153">
        <v>6</v>
      </c>
      <c r="K43" s="153">
        <v>133</v>
      </c>
      <c r="L43" s="153">
        <v>1</v>
      </c>
      <c r="M43" s="153">
        <v>69</v>
      </c>
      <c r="N43" s="153">
        <v>0</v>
      </c>
      <c r="O43" s="153">
        <v>46</v>
      </c>
      <c r="P43" s="153">
        <v>6</v>
      </c>
      <c r="Q43" s="153">
        <v>3</v>
      </c>
      <c r="R43" s="154">
        <v>14</v>
      </c>
      <c r="S43" s="141">
        <v>12</v>
      </c>
      <c r="T43" s="142"/>
      <c r="U43" s="142"/>
    </row>
    <row r="44" spans="1:21" s="151" customFormat="1" ht="63" customHeight="1">
      <c r="A44" s="152" t="s">
        <v>126</v>
      </c>
      <c r="B44" s="145">
        <f t="shared" si="1"/>
        <v>40</v>
      </c>
      <c r="C44" s="153">
        <v>47</v>
      </c>
      <c r="D44" s="153">
        <v>0</v>
      </c>
      <c r="E44" s="153">
        <v>47</v>
      </c>
      <c r="F44" s="153">
        <v>2</v>
      </c>
      <c r="G44" s="154">
        <v>42</v>
      </c>
      <c r="H44" s="154">
        <v>3</v>
      </c>
      <c r="I44" s="154">
        <v>9</v>
      </c>
      <c r="J44" s="154">
        <v>1</v>
      </c>
      <c r="K44" s="154">
        <v>22</v>
      </c>
      <c r="L44" s="154">
        <v>1</v>
      </c>
      <c r="M44" s="154">
        <v>6</v>
      </c>
      <c r="N44" s="154">
        <v>0</v>
      </c>
      <c r="O44" s="154">
        <v>4</v>
      </c>
      <c r="P44" s="154">
        <v>0</v>
      </c>
      <c r="Q44" s="154">
        <v>2</v>
      </c>
      <c r="R44" s="154">
        <v>0</v>
      </c>
      <c r="S44" s="141">
        <v>4</v>
      </c>
      <c r="T44" s="142"/>
      <c r="U44" s="142"/>
    </row>
    <row r="45" spans="1:21" s="151" customFormat="1" ht="73.5" customHeight="1">
      <c r="A45" s="152" t="s">
        <v>127</v>
      </c>
      <c r="B45" s="145">
        <f t="shared" si="1"/>
        <v>41</v>
      </c>
      <c r="C45" s="153">
        <v>16</v>
      </c>
      <c r="D45" s="157">
        <v>0</v>
      </c>
      <c r="E45" s="157">
        <v>16</v>
      </c>
      <c r="F45" s="157">
        <v>0</v>
      </c>
      <c r="G45" s="153">
        <v>15</v>
      </c>
      <c r="H45" s="153">
        <v>0</v>
      </c>
      <c r="I45" s="153">
        <v>2</v>
      </c>
      <c r="J45" s="153">
        <v>0</v>
      </c>
      <c r="K45" s="153">
        <v>9</v>
      </c>
      <c r="L45" s="153">
        <v>0</v>
      </c>
      <c r="M45" s="153">
        <v>4</v>
      </c>
      <c r="N45" s="153">
        <v>0</v>
      </c>
      <c r="O45" s="153">
        <v>0</v>
      </c>
      <c r="P45" s="153">
        <v>2</v>
      </c>
      <c r="Q45" s="153">
        <v>1</v>
      </c>
      <c r="R45" s="154">
        <v>1</v>
      </c>
      <c r="S45" s="141">
        <v>1</v>
      </c>
      <c r="T45" s="142"/>
      <c r="U45" s="142"/>
    </row>
    <row r="46" spans="1:21" s="151" customFormat="1" ht="63" customHeight="1">
      <c r="A46" s="152" t="s">
        <v>128</v>
      </c>
      <c r="B46" s="145">
        <f t="shared" si="1"/>
        <v>42</v>
      </c>
      <c r="C46" s="153">
        <v>51</v>
      </c>
      <c r="D46" s="153">
        <v>0</v>
      </c>
      <c r="E46" s="153">
        <v>51</v>
      </c>
      <c r="F46" s="153">
        <v>1</v>
      </c>
      <c r="G46" s="153">
        <v>47</v>
      </c>
      <c r="H46" s="153">
        <v>5</v>
      </c>
      <c r="I46" s="153">
        <v>6</v>
      </c>
      <c r="J46" s="153">
        <v>2</v>
      </c>
      <c r="K46" s="153">
        <v>25</v>
      </c>
      <c r="L46" s="153">
        <v>1</v>
      </c>
      <c r="M46" s="153">
        <v>8</v>
      </c>
      <c r="N46" s="153">
        <v>0</v>
      </c>
      <c r="O46" s="153">
        <v>6</v>
      </c>
      <c r="P46" s="153">
        <v>0</v>
      </c>
      <c r="Q46" s="153">
        <v>2</v>
      </c>
      <c r="R46" s="154">
        <v>0</v>
      </c>
      <c r="S46" s="141">
        <v>3</v>
      </c>
      <c r="T46" s="142"/>
      <c r="U46" s="142"/>
    </row>
    <row r="47" spans="1:21" s="151" customFormat="1" ht="92.25" customHeight="1">
      <c r="A47" s="152" t="s">
        <v>129</v>
      </c>
      <c r="B47" s="145">
        <f t="shared" si="1"/>
        <v>43</v>
      </c>
      <c r="C47" s="153">
        <v>49</v>
      </c>
      <c r="D47" s="153">
        <v>0</v>
      </c>
      <c r="E47" s="153">
        <v>49</v>
      </c>
      <c r="F47" s="153">
        <v>2</v>
      </c>
      <c r="G47" s="153">
        <v>45</v>
      </c>
      <c r="H47" s="153">
        <v>1</v>
      </c>
      <c r="I47" s="153">
        <v>3</v>
      </c>
      <c r="J47" s="153">
        <v>2</v>
      </c>
      <c r="K47" s="153">
        <v>23</v>
      </c>
      <c r="L47" s="153">
        <v>0</v>
      </c>
      <c r="M47" s="153">
        <v>16</v>
      </c>
      <c r="N47" s="153">
        <v>0</v>
      </c>
      <c r="O47" s="153">
        <v>9</v>
      </c>
      <c r="P47" s="153">
        <v>2</v>
      </c>
      <c r="Q47" s="153">
        <v>0</v>
      </c>
      <c r="R47" s="154">
        <v>5</v>
      </c>
      <c r="S47" s="141">
        <v>2</v>
      </c>
      <c r="T47" s="142"/>
      <c r="U47" s="142"/>
    </row>
    <row r="48" spans="1:21" s="151" customFormat="1" ht="62.25" customHeight="1">
      <c r="A48" s="152" t="s">
        <v>130</v>
      </c>
      <c r="B48" s="145">
        <f t="shared" si="1"/>
        <v>44</v>
      </c>
      <c r="C48" s="153">
        <v>3</v>
      </c>
      <c r="D48" s="157">
        <v>0</v>
      </c>
      <c r="E48" s="157">
        <v>3</v>
      </c>
      <c r="F48" s="157">
        <v>0</v>
      </c>
      <c r="G48" s="153">
        <v>3</v>
      </c>
      <c r="H48" s="153">
        <v>0</v>
      </c>
      <c r="I48" s="153">
        <v>0</v>
      </c>
      <c r="J48" s="153">
        <v>0</v>
      </c>
      <c r="K48" s="153">
        <v>1</v>
      </c>
      <c r="L48" s="153">
        <v>1</v>
      </c>
      <c r="M48" s="153">
        <v>1</v>
      </c>
      <c r="N48" s="153">
        <v>0</v>
      </c>
      <c r="O48" s="153">
        <v>0</v>
      </c>
      <c r="P48" s="153">
        <v>0</v>
      </c>
      <c r="Q48" s="153">
        <v>0</v>
      </c>
      <c r="R48" s="154">
        <v>1</v>
      </c>
      <c r="S48" s="141">
        <v>0</v>
      </c>
      <c r="T48" s="142"/>
      <c r="U48" s="142"/>
    </row>
    <row r="49" spans="1:21" s="151" customFormat="1" ht="93" customHeight="1">
      <c r="A49" s="152" t="s">
        <v>131</v>
      </c>
      <c r="B49" s="145">
        <f t="shared" si="1"/>
        <v>45</v>
      </c>
      <c r="C49" s="153">
        <v>59</v>
      </c>
      <c r="D49" s="153">
        <v>0</v>
      </c>
      <c r="E49" s="153">
        <v>59</v>
      </c>
      <c r="F49" s="153">
        <v>2</v>
      </c>
      <c r="G49" s="154">
        <v>57</v>
      </c>
      <c r="H49" s="154">
        <v>0</v>
      </c>
      <c r="I49" s="154">
        <v>18</v>
      </c>
      <c r="J49" s="154">
        <v>0</v>
      </c>
      <c r="K49" s="154">
        <v>24</v>
      </c>
      <c r="L49" s="154">
        <v>0</v>
      </c>
      <c r="M49" s="154">
        <v>15</v>
      </c>
      <c r="N49" s="154">
        <v>0</v>
      </c>
      <c r="O49" s="154">
        <v>9</v>
      </c>
      <c r="P49" s="154">
        <v>1</v>
      </c>
      <c r="Q49" s="154">
        <v>1</v>
      </c>
      <c r="R49" s="154">
        <v>4</v>
      </c>
      <c r="S49" s="141">
        <v>0</v>
      </c>
      <c r="T49" s="142"/>
      <c r="U49" s="142"/>
    </row>
    <row r="50" spans="1:21" s="151" customFormat="1" ht="63" customHeight="1">
      <c r="A50" s="144" t="s">
        <v>132</v>
      </c>
      <c r="B50" s="145">
        <f t="shared" si="1"/>
        <v>46</v>
      </c>
      <c r="C50" s="149">
        <v>1418</v>
      </c>
      <c r="D50" s="141">
        <v>0</v>
      </c>
      <c r="E50" s="141">
        <v>1418</v>
      </c>
      <c r="F50" s="141">
        <v>41</v>
      </c>
      <c r="G50" s="154">
        <v>1254</v>
      </c>
      <c r="H50" s="154">
        <v>159</v>
      </c>
      <c r="I50" s="154">
        <v>178</v>
      </c>
      <c r="J50" s="154">
        <v>12</v>
      </c>
      <c r="K50" s="154">
        <v>597</v>
      </c>
      <c r="L50" s="154">
        <v>4</v>
      </c>
      <c r="M50" s="154">
        <v>304</v>
      </c>
      <c r="N50" s="154">
        <v>21</v>
      </c>
      <c r="O50" s="154">
        <v>204</v>
      </c>
      <c r="P50" s="154">
        <v>12</v>
      </c>
      <c r="Q50" s="154">
        <v>26</v>
      </c>
      <c r="R50" s="154">
        <v>41</v>
      </c>
      <c r="S50" s="141">
        <v>125</v>
      </c>
      <c r="T50" s="142"/>
      <c r="U50" s="142"/>
    </row>
    <row r="51" spans="1:21" s="151" customFormat="1" ht="66.75" customHeight="1">
      <c r="A51" s="152" t="s">
        <v>133</v>
      </c>
      <c r="B51" s="145">
        <f t="shared" si="1"/>
        <v>47</v>
      </c>
      <c r="C51" s="153">
        <v>380</v>
      </c>
      <c r="D51" s="157">
        <v>0</v>
      </c>
      <c r="E51" s="157">
        <v>380</v>
      </c>
      <c r="F51" s="157">
        <v>21</v>
      </c>
      <c r="G51" s="154">
        <v>323</v>
      </c>
      <c r="H51" s="154">
        <v>29</v>
      </c>
      <c r="I51" s="154">
        <v>52</v>
      </c>
      <c r="J51" s="154">
        <v>4</v>
      </c>
      <c r="K51" s="154">
        <v>149</v>
      </c>
      <c r="L51" s="154">
        <v>1</v>
      </c>
      <c r="M51" s="154">
        <v>88</v>
      </c>
      <c r="N51" s="154">
        <v>15</v>
      </c>
      <c r="O51" s="154">
        <v>52</v>
      </c>
      <c r="P51" s="154">
        <v>2</v>
      </c>
      <c r="Q51" s="154">
        <v>7</v>
      </c>
      <c r="R51" s="154">
        <v>12</v>
      </c>
      <c r="S51" s="141">
        <v>37</v>
      </c>
      <c r="T51" s="142"/>
      <c r="U51" s="142"/>
    </row>
    <row r="52" spans="1:21" s="151" customFormat="1" ht="61.5" customHeight="1">
      <c r="A52" s="158" t="s">
        <v>134</v>
      </c>
      <c r="B52" s="145">
        <f t="shared" si="1"/>
        <v>48</v>
      </c>
      <c r="C52" s="153">
        <v>51</v>
      </c>
      <c r="D52" s="153">
        <v>0</v>
      </c>
      <c r="E52" s="153">
        <v>51</v>
      </c>
      <c r="F52" s="153">
        <v>0</v>
      </c>
      <c r="G52" s="154">
        <v>48</v>
      </c>
      <c r="H52" s="154">
        <v>7</v>
      </c>
      <c r="I52" s="154">
        <v>6</v>
      </c>
      <c r="J52" s="154">
        <v>0</v>
      </c>
      <c r="K52" s="154">
        <v>24</v>
      </c>
      <c r="L52" s="154">
        <v>0</v>
      </c>
      <c r="M52" s="154">
        <v>11</v>
      </c>
      <c r="N52" s="154">
        <v>1</v>
      </c>
      <c r="O52" s="154">
        <v>7</v>
      </c>
      <c r="P52" s="154">
        <v>1</v>
      </c>
      <c r="Q52" s="154">
        <v>1</v>
      </c>
      <c r="R52" s="154">
        <v>1</v>
      </c>
      <c r="S52" s="141">
        <v>3</v>
      </c>
      <c r="T52" s="142"/>
      <c r="U52" s="142"/>
    </row>
    <row r="53" spans="1:21" s="151" customFormat="1" ht="43.5" customHeight="1">
      <c r="A53" s="152" t="s">
        <v>135</v>
      </c>
      <c r="B53" s="145">
        <f t="shared" si="1"/>
        <v>49</v>
      </c>
      <c r="C53" s="153">
        <v>138</v>
      </c>
      <c r="D53" s="157">
        <v>0</v>
      </c>
      <c r="E53" s="157">
        <v>138</v>
      </c>
      <c r="F53" s="157">
        <v>6</v>
      </c>
      <c r="G53" s="157">
        <v>123</v>
      </c>
      <c r="H53" s="157">
        <v>20</v>
      </c>
      <c r="I53" s="157">
        <v>11</v>
      </c>
      <c r="J53" s="157">
        <v>2</v>
      </c>
      <c r="K53" s="154">
        <v>63</v>
      </c>
      <c r="L53" s="154">
        <v>0</v>
      </c>
      <c r="M53" s="154">
        <v>27</v>
      </c>
      <c r="N53" s="154">
        <v>0</v>
      </c>
      <c r="O53" s="154">
        <v>19</v>
      </c>
      <c r="P53" s="154">
        <v>1</v>
      </c>
      <c r="Q53" s="154">
        <v>2</v>
      </c>
      <c r="R53" s="154">
        <v>5</v>
      </c>
      <c r="S53" s="141">
        <v>9</v>
      </c>
      <c r="T53" s="142"/>
      <c r="U53" s="142"/>
    </row>
    <row r="54" spans="1:21" s="151" customFormat="1" ht="35.25" customHeight="1">
      <c r="A54" s="158" t="s">
        <v>136</v>
      </c>
      <c r="B54" s="145">
        <f t="shared" si="1"/>
        <v>50</v>
      </c>
      <c r="C54" s="153">
        <v>97</v>
      </c>
      <c r="D54" s="157">
        <v>0</v>
      </c>
      <c r="E54" s="157">
        <v>97</v>
      </c>
      <c r="F54" s="157">
        <v>2</v>
      </c>
      <c r="G54" s="157">
        <v>76</v>
      </c>
      <c r="H54" s="157">
        <v>25</v>
      </c>
      <c r="I54" s="157">
        <v>9</v>
      </c>
      <c r="J54" s="157">
        <v>0</v>
      </c>
      <c r="K54" s="154">
        <v>25</v>
      </c>
      <c r="L54" s="154">
        <v>0</v>
      </c>
      <c r="M54" s="154">
        <v>17</v>
      </c>
      <c r="N54" s="154">
        <v>0</v>
      </c>
      <c r="O54" s="154">
        <v>8</v>
      </c>
      <c r="P54" s="154">
        <v>2</v>
      </c>
      <c r="Q54" s="154">
        <v>2</v>
      </c>
      <c r="R54" s="154">
        <v>5</v>
      </c>
      <c r="S54" s="141">
        <v>19</v>
      </c>
      <c r="T54" s="142"/>
      <c r="U54" s="142"/>
    </row>
    <row r="55" spans="1:21" s="151" customFormat="1" ht="42" customHeight="1">
      <c r="A55" s="158" t="s">
        <v>137</v>
      </c>
      <c r="B55" s="145">
        <f t="shared" si="1"/>
        <v>51</v>
      </c>
      <c r="C55" s="153">
        <v>7</v>
      </c>
      <c r="D55" s="157">
        <v>0</v>
      </c>
      <c r="E55" s="157">
        <v>7</v>
      </c>
      <c r="F55" s="157">
        <v>1</v>
      </c>
      <c r="G55" s="157">
        <v>6</v>
      </c>
      <c r="H55" s="157">
        <v>3</v>
      </c>
      <c r="I55" s="157">
        <v>1</v>
      </c>
      <c r="J55" s="157">
        <v>0</v>
      </c>
      <c r="K55" s="154">
        <v>2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v>0</v>
      </c>
      <c r="S55" s="141">
        <v>0</v>
      </c>
      <c r="T55" s="142"/>
      <c r="U55" s="142"/>
    </row>
    <row r="56" spans="1:21" s="151" customFormat="1" ht="96.75" customHeight="1">
      <c r="A56" s="158" t="s">
        <v>138</v>
      </c>
      <c r="B56" s="145">
        <f t="shared" si="1"/>
        <v>52</v>
      </c>
      <c r="C56" s="153">
        <v>507</v>
      </c>
      <c r="D56" s="157">
        <v>0</v>
      </c>
      <c r="E56" s="157">
        <v>507</v>
      </c>
      <c r="F56" s="157">
        <v>7</v>
      </c>
      <c r="G56" s="157">
        <v>449</v>
      </c>
      <c r="H56" s="157">
        <v>51</v>
      </c>
      <c r="I56" s="157">
        <v>58</v>
      </c>
      <c r="J56" s="157">
        <v>3</v>
      </c>
      <c r="K56" s="154">
        <v>221</v>
      </c>
      <c r="L56" s="154">
        <v>2</v>
      </c>
      <c r="M56" s="154">
        <v>114</v>
      </c>
      <c r="N56" s="154">
        <v>3</v>
      </c>
      <c r="O56" s="154">
        <v>84</v>
      </c>
      <c r="P56" s="154">
        <v>4</v>
      </c>
      <c r="Q56" s="154">
        <v>11</v>
      </c>
      <c r="R56" s="154">
        <v>12</v>
      </c>
      <c r="S56" s="141">
        <v>51</v>
      </c>
      <c r="T56" s="142"/>
      <c r="U56" s="142"/>
    </row>
    <row r="57" spans="1:21" s="151" customFormat="1" ht="67.5" customHeight="1">
      <c r="A57" s="159" t="s">
        <v>139</v>
      </c>
      <c r="B57" s="145">
        <f t="shared" si="1"/>
        <v>53</v>
      </c>
      <c r="C57" s="153">
        <v>13</v>
      </c>
      <c r="D57" s="157">
        <v>0</v>
      </c>
      <c r="E57" s="157">
        <v>13</v>
      </c>
      <c r="F57" s="157">
        <v>0</v>
      </c>
      <c r="G57" s="157">
        <v>13</v>
      </c>
      <c r="H57" s="157">
        <v>1</v>
      </c>
      <c r="I57" s="157">
        <v>0</v>
      </c>
      <c r="J57" s="157">
        <v>0</v>
      </c>
      <c r="K57" s="154">
        <v>7</v>
      </c>
      <c r="L57" s="154">
        <v>0</v>
      </c>
      <c r="M57" s="154">
        <v>5</v>
      </c>
      <c r="N57" s="154">
        <v>0</v>
      </c>
      <c r="O57" s="154">
        <v>4</v>
      </c>
      <c r="P57" s="154">
        <v>0</v>
      </c>
      <c r="Q57" s="154">
        <v>0</v>
      </c>
      <c r="R57" s="154">
        <v>1</v>
      </c>
      <c r="S57" s="141">
        <v>0</v>
      </c>
      <c r="T57" s="142"/>
      <c r="U57" s="142"/>
    </row>
    <row r="58" spans="1:21" s="151" customFormat="1" ht="69" customHeight="1">
      <c r="A58" s="156" t="s">
        <v>140</v>
      </c>
      <c r="B58" s="145">
        <f t="shared" si="1"/>
        <v>54</v>
      </c>
      <c r="C58" s="153">
        <v>11</v>
      </c>
      <c r="D58" s="157">
        <v>0</v>
      </c>
      <c r="E58" s="157">
        <v>11</v>
      </c>
      <c r="F58" s="157">
        <v>0</v>
      </c>
      <c r="G58" s="157">
        <v>11</v>
      </c>
      <c r="H58" s="157">
        <v>1</v>
      </c>
      <c r="I58" s="157">
        <v>0</v>
      </c>
      <c r="J58" s="157">
        <v>0</v>
      </c>
      <c r="K58" s="154">
        <v>7</v>
      </c>
      <c r="L58" s="154">
        <v>0</v>
      </c>
      <c r="M58" s="154">
        <v>3</v>
      </c>
      <c r="N58" s="154">
        <v>0</v>
      </c>
      <c r="O58" s="154">
        <v>3</v>
      </c>
      <c r="P58" s="154">
        <v>0</v>
      </c>
      <c r="Q58" s="154">
        <v>0</v>
      </c>
      <c r="R58" s="154">
        <v>0</v>
      </c>
      <c r="S58" s="141">
        <v>0</v>
      </c>
      <c r="T58" s="142"/>
      <c r="U58" s="142"/>
    </row>
    <row r="59" spans="1:21" s="151" customFormat="1" ht="60" customHeight="1">
      <c r="A59" s="155" t="s">
        <v>141</v>
      </c>
      <c r="B59" s="145">
        <f t="shared" si="1"/>
        <v>55</v>
      </c>
      <c r="C59" s="153">
        <v>459</v>
      </c>
      <c r="D59" s="157">
        <v>0</v>
      </c>
      <c r="E59" s="157">
        <v>459</v>
      </c>
      <c r="F59" s="157">
        <v>7</v>
      </c>
      <c r="G59" s="157">
        <v>402</v>
      </c>
      <c r="H59" s="157">
        <v>42</v>
      </c>
      <c r="I59" s="157">
        <v>51</v>
      </c>
      <c r="J59" s="157">
        <v>3</v>
      </c>
      <c r="K59" s="154">
        <v>201</v>
      </c>
      <c r="L59" s="154">
        <v>2</v>
      </c>
      <c r="M59" s="154">
        <v>103</v>
      </c>
      <c r="N59" s="154">
        <v>3</v>
      </c>
      <c r="O59" s="154">
        <v>77</v>
      </c>
      <c r="P59" s="154">
        <v>3</v>
      </c>
      <c r="Q59" s="154">
        <v>10</v>
      </c>
      <c r="R59" s="154">
        <v>10</v>
      </c>
      <c r="S59" s="141">
        <v>50</v>
      </c>
      <c r="T59" s="142"/>
      <c r="U59" s="142"/>
    </row>
    <row r="60" spans="1:21" s="151" customFormat="1" ht="68.25" customHeight="1">
      <c r="A60" s="156" t="s">
        <v>142</v>
      </c>
      <c r="B60" s="145">
        <f t="shared" si="1"/>
        <v>56</v>
      </c>
      <c r="C60" s="153">
        <v>286</v>
      </c>
      <c r="D60" s="157">
        <v>0</v>
      </c>
      <c r="E60" s="157">
        <v>286</v>
      </c>
      <c r="F60" s="157">
        <v>4</v>
      </c>
      <c r="G60" s="157">
        <v>247</v>
      </c>
      <c r="H60" s="157">
        <v>22</v>
      </c>
      <c r="I60" s="157">
        <v>25</v>
      </c>
      <c r="J60" s="157">
        <v>3</v>
      </c>
      <c r="K60" s="154">
        <v>125</v>
      </c>
      <c r="L60" s="154">
        <v>1</v>
      </c>
      <c r="M60" s="154">
        <v>71</v>
      </c>
      <c r="N60" s="154">
        <v>2</v>
      </c>
      <c r="O60" s="154">
        <v>55</v>
      </c>
      <c r="P60" s="154">
        <v>0</v>
      </c>
      <c r="Q60" s="154">
        <v>6</v>
      </c>
      <c r="R60" s="154">
        <v>8</v>
      </c>
      <c r="S60" s="141">
        <v>35</v>
      </c>
      <c r="T60" s="142"/>
      <c r="U60" s="142"/>
    </row>
    <row r="61" spans="1:21" s="151" customFormat="1" ht="69.75" customHeight="1">
      <c r="A61" s="144" t="s">
        <v>143</v>
      </c>
      <c r="B61" s="145">
        <f t="shared" si="1"/>
        <v>57</v>
      </c>
      <c r="C61" s="153">
        <v>636</v>
      </c>
      <c r="D61" s="157">
        <v>0</v>
      </c>
      <c r="E61" s="157">
        <v>636</v>
      </c>
      <c r="F61" s="157">
        <v>22</v>
      </c>
      <c r="G61" s="157">
        <v>574</v>
      </c>
      <c r="H61" s="157">
        <v>74</v>
      </c>
      <c r="I61" s="157">
        <v>77</v>
      </c>
      <c r="J61" s="157">
        <v>4</v>
      </c>
      <c r="K61" s="154">
        <v>307</v>
      </c>
      <c r="L61" s="154">
        <v>1</v>
      </c>
      <c r="M61" s="154">
        <v>111</v>
      </c>
      <c r="N61" s="154">
        <v>2</v>
      </c>
      <c r="O61" s="154">
        <v>71</v>
      </c>
      <c r="P61" s="154">
        <v>18</v>
      </c>
      <c r="Q61" s="154">
        <v>8</v>
      </c>
      <c r="R61" s="154">
        <v>12</v>
      </c>
      <c r="S61" s="141">
        <v>42</v>
      </c>
      <c r="T61" s="142"/>
      <c r="U61" s="142"/>
    </row>
    <row r="62" spans="1:21" s="151" customFormat="1" ht="67.5" customHeight="1">
      <c r="A62" s="152" t="s">
        <v>144</v>
      </c>
      <c r="B62" s="145">
        <f t="shared" si="1"/>
        <v>58</v>
      </c>
      <c r="C62" s="153">
        <v>148</v>
      </c>
      <c r="D62" s="157">
        <v>0</v>
      </c>
      <c r="E62" s="157">
        <v>148</v>
      </c>
      <c r="F62" s="157">
        <v>15</v>
      </c>
      <c r="G62" s="157">
        <v>125</v>
      </c>
      <c r="H62" s="157">
        <v>8</v>
      </c>
      <c r="I62" s="157">
        <v>14</v>
      </c>
      <c r="J62" s="157">
        <v>1</v>
      </c>
      <c r="K62" s="160">
        <v>72</v>
      </c>
      <c r="L62" s="154">
        <v>0</v>
      </c>
      <c r="M62" s="154">
        <v>30</v>
      </c>
      <c r="N62" s="154">
        <v>1</v>
      </c>
      <c r="O62" s="154">
        <v>22</v>
      </c>
      <c r="P62" s="154">
        <v>4</v>
      </c>
      <c r="Q62" s="154">
        <v>1</v>
      </c>
      <c r="R62" s="154">
        <v>2</v>
      </c>
      <c r="S62" s="141">
        <v>10</v>
      </c>
      <c r="T62" s="142"/>
      <c r="U62" s="142"/>
    </row>
    <row r="63" spans="1:21" s="151" customFormat="1" ht="61.5" customHeight="1">
      <c r="A63" s="158" t="s">
        <v>145</v>
      </c>
      <c r="B63" s="145">
        <f t="shared" si="1"/>
        <v>59</v>
      </c>
      <c r="C63" s="153">
        <v>218</v>
      </c>
      <c r="D63" s="157">
        <v>0</v>
      </c>
      <c r="E63" s="157">
        <v>218</v>
      </c>
      <c r="F63" s="157">
        <v>5</v>
      </c>
      <c r="G63" s="157">
        <v>195</v>
      </c>
      <c r="H63" s="157">
        <v>19</v>
      </c>
      <c r="I63" s="157">
        <v>24</v>
      </c>
      <c r="J63" s="157">
        <v>2</v>
      </c>
      <c r="K63" s="160">
        <v>105</v>
      </c>
      <c r="L63" s="154">
        <v>1</v>
      </c>
      <c r="M63" s="154">
        <v>44</v>
      </c>
      <c r="N63" s="154">
        <v>0</v>
      </c>
      <c r="O63" s="154">
        <v>29</v>
      </c>
      <c r="P63" s="154">
        <v>7</v>
      </c>
      <c r="Q63" s="154">
        <v>2</v>
      </c>
      <c r="R63" s="154">
        <v>6</v>
      </c>
      <c r="S63" s="141">
        <v>18</v>
      </c>
      <c r="T63" s="142"/>
      <c r="U63" s="142"/>
    </row>
    <row r="64" spans="1:21" s="151" customFormat="1" ht="43.5" customHeight="1">
      <c r="A64" s="155" t="s">
        <v>146</v>
      </c>
      <c r="B64" s="145">
        <f t="shared" si="1"/>
        <v>60</v>
      </c>
      <c r="C64" s="153">
        <v>17</v>
      </c>
      <c r="D64" s="157">
        <v>0</v>
      </c>
      <c r="E64" s="157">
        <v>17</v>
      </c>
      <c r="F64" s="157">
        <v>0</v>
      </c>
      <c r="G64" s="157">
        <v>14</v>
      </c>
      <c r="H64" s="157">
        <v>0</v>
      </c>
      <c r="I64" s="157">
        <v>3</v>
      </c>
      <c r="J64" s="157">
        <v>0</v>
      </c>
      <c r="K64" s="160">
        <v>8</v>
      </c>
      <c r="L64" s="154">
        <v>0</v>
      </c>
      <c r="M64" s="154">
        <v>3</v>
      </c>
      <c r="N64" s="154">
        <v>0</v>
      </c>
      <c r="O64" s="154">
        <v>2</v>
      </c>
      <c r="P64" s="154">
        <v>0</v>
      </c>
      <c r="Q64" s="154">
        <v>0</v>
      </c>
      <c r="R64" s="154">
        <v>1</v>
      </c>
      <c r="S64" s="141">
        <v>3</v>
      </c>
      <c r="T64" s="142"/>
      <c r="U64" s="142"/>
    </row>
    <row r="65" spans="1:21" s="151" customFormat="1" ht="61.5" customHeight="1">
      <c r="A65" s="152" t="s">
        <v>147</v>
      </c>
      <c r="B65" s="145">
        <f t="shared" si="1"/>
        <v>61</v>
      </c>
      <c r="C65" s="160">
        <v>125</v>
      </c>
      <c r="D65" s="154">
        <v>0</v>
      </c>
      <c r="E65" s="154">
        <v>125</v>
      </c>
      <c r="F65" s="154">
        <v>0</v>
      </c>
      <c r="G65" s="154">
        <v>118</v>
      </c>
      <c r="H65" s="154">
        <v>24</v>
      </c>
      <c r="I65" s="154">
        <v>22</v>
      </c>
      <c r="J65" s="154">
        <v>1</v>
      </c>
      <c r="K65" s="160">
        <v>58</v>
      </c>
      <c r="L65" s="154">
        <v>0</v>
      </c>
      <c r="M65" s="154">
        <v>13</v>
      </c>
      <c r="N65" s="154">
        <v>0</v>
      </c>
      <c r="O65" s="154">
        <v>10</v>
      </c>
      <c r="P65" s="154">
        <v>3</v>
      </c>
      <c r="Q65" s="154">
        <v>0</v>
      </c>
      <c r="R65" s="154">
        <v>0</v>
      </c>
      <c r="S65" s="141">
        <v>7</v>
      </c>
      <c r="T65" s="142"/>
      <c r="U65" s="142"/>
    </row>
    <row r="66" spans="1:21" s="151" customFormat="1" ht="48" customHeight="1">
      <c r="A66" s="158" t="s">
        <v>148</v>
      </c>
      <c r="B66" s="145">
        <f t="shared" si="1"/>
        <v>62</v>
      </c>
      <c r="C66" s="160">
        <v>80</v>
      </c>
      <c r="D66" s="154">
        <v>0</v>
      </c>
      <c r="E66" s="154">
        <v>80</v>
      </c>
      <c r="F66" s="154">
        <v>0</v>
      </c>
      <c r="G66" s="154">
        <v>76</v>
      </c>
      <c r="H66" s="154">
        <v>13</v>
      </c>
      <c r="I66" s="154">
        <v>10</v>
      </c>
      <c r="J66" s="154">
        <v>0</v>
      </c>
      <c r="K66" s="160">
        <v>38</v>
      </c>
      <c r="L66" s="154">
        <v>0</v>
      </c>
      <c r="M66" s="154">
        <v>15</v>
      </c>
      <c r="N66" s="154">
        <v>0</v>
      </c>
      <c r="O66" s="154">
        <v>8</v>
      </c>
      <c r="P66" s="154">
        <v>0</v>
      </c>
      <c r="Q66" s="154">
        <v>4</v>
      </c>
      <c r="R66" s="154">
        <v>3</v>
      </c>
      <c r="S66" s="141">
        <v>4</v>
      </c>
      <c r="T66" s="142"/>
      <c r="U66" s="142"/>
    </row>
    <row r="67" spans="1:21" s="151" customFormat="1" ht="85.5" customHeight="1">
      <c r="A67" s="144" t="s">
        <v>149</v>
      </c>
      <c r="B67" s="145">
        <f t="shared" si="1"/>
        <v>63</v>
      </c>
      <c r="C67" s="160">
        <v>254</v>
      </c>
      <c r="D67" s="154">
        <v>0</v>
      </c>
      <c r="E67" s="154">
        <v>254</v>
      </c>
      <c r="F67" s="154">
        <v>2</v>
      </c>
      <c r="G67" s="154">
        <v>247</v>
      </c>
      <c r="H67" s="154">
        <v>64</v>
      </c>
      <c r="I67" s="154">
        <v>38</v>
      </c>
      <c r="J67" s="154">
        <v>1</v>
      </c>
      <c r="K67" s="154">
        <v>90</v>
      </c>
      <c r="L67" s="154">
        <v>2</v>
      </c>
      <c r="M67" s="154">
        <v>52</v>
      </c>
      <c r="N67" s="154">
        <v>0</v>
      </c>
      <c r="O67" s="154">
        <v>32</v>
      </c>
      <c r="P67" s="154">
        <v>7</v>
      </c>
      <c r="Q67" s="154">
        <v>6</v>
      </c>
      <c r="R67" s="154">
        <v>7</v>
      </c>
      <c r="S67" s="141">
        <v>5</v>
      </c>
      <c r="T67" s="142"/>
      <c r="U67" s="142"/>
    </row>
    <row r="68" spans="1:21" s="151" customFormat="1" ht="69" customHeight="1">
      <c r="A68" s="152" t="s">
        <v>150</v>
      </c>
      <c r="B68" s="145">
        <f t="shared" si="1"/>
        <v>64</v>
      </c>
      <c r="C68" s="160">
        <v>40</v>
      </c>
      <c r="D68" s="154">
        <v>0</v>
      </c>
      <c r="E68" s="154">
        <v>40</v>
      </c>
      <c r="F68" s="154">
        <v>1</v>
      </c>
      <c r="G68" s="154">
        <v>36</v>
      </c>
      <c r="H68" s="154">
        <v>4</v>
      </c>
      <c r="I68" s="154">
        <v>2</v>
      </c>
      <c r="J68" s="154">
        <v>0</v>
      </c>
      <c r="K68" s="154">
        <v>18</v>
      </c>
      <c r="L68" s="154">
        <v>0</v>
      </c>
      <c r="M68" s="154">
        <v>12</v>
      </c>
      <c r="N68" s="154">
        <v>0</v>
      </c>
      <c r="O68" s="154">
        <v>5</v>
      </c>
      <c r="P68" s="154">
        <v>2</v>
      </c>
      <c r="Q68" s="154">
        <v>3</v>
      </c>
      <c r="R68" s="154">
        <v>2</v>
      </c>
      <c r="S68" s="141">
        <v>3</v>
      </c>
      <c r="T68" s="142"/>
      <c r="U68" s="142"/>
    </row>
    <row r="69" spans="1:21" s="151" customFormat="1" ht="72" customHeight="1">
      <c r="A69" s="152" t="s">
        <v>151</v>
      </c>
      <c r="B69" s="145">
        <f t="shared" si="1"/>
        <v>65</v>
      </c>
      <c r="C69" s="160">
        <v>173</v>
      </c>
      <c r="D69" s="154">
        <v>0</v>
      </c>
      <c r="E69" s="154">
        <v>173</v>
      </c>
      <c r="F69" s="154">
        <v>0</v>
      </c>
      <c r="G69" s="154">
        <v>173</v>
      </c>
      <c r="H69" s="154">
        <v>52</v>
      </c>
      <c r="I69" s="154">
        <v>28</v>
      </c>
      <c r="J69" s="154">
        <v>1</v>
      </c>
      <c r="K69" s="154">
        <v>59</v>
      </c>
      <c r="L69" s="154">
        <v>2</v>
      </c>
      <c r="M69" s="154">
        <v>31</v>
      </c>
      <c r="N69" s="154">
        <v>0</v>
      </c>
      <c r="O69" s="154">
        <v>22</v>
      </c>
      <c r="P69" s="154">
        <v>4</v>
      </c>
      <c r="Q69" s="154">
        <v>2</v>
      </c>
      <c r="R69" s="154">
        <v>3</v>
      </c>
      <c r="S69" s="141">
        <v>0</v>
      </c>
      <c r="T69" s="142"/>
      <c r="U69" s="142"/>
    </row>
    <row r="70" spans="1:21" s="151" customFormat="1" ht="60" customHeight="1">
      <c r="A70" s="155" t="s">
        <v>152</v>
      </c>
      <c r="B70" s="145">
        <f t="shared" si="1"/>
        <v>66</v>
      </c>
      <c r="C70" s="160">
        <v>134</v>
      </c>
      <c r="D70" s="154">
        <v>0</v>
      </c>
      <c r="E70" s="154">
        <v>134</v>
      </c>
      <c r="F70" s="154">
        <v>0</v>
      </c>
      <c r="G70" s="154">
        <v>134</v>
      </c>
      <c r="H70" s="154">
        <v>42</v>
      </c>
      <c r="I70" s="154">
        <v>24</v>
      </c>
      <c r="J70" s="154">
        <v>1</v>
      </c>
      <c r="K70" s="154">
        <v>45</v>
      </c>
      <c r="L70" s="154">
        <v>1</v>
      </c>
      <c r="M70" s="154">
        <v>21</v>
      </c>
      <c r="N70" s="154">
        <v>0</v>
      </c>
      <c r="O70" s="154">
        <v>15</v>
      </c>
      <c r="P70" s="154">
        <v>4</v>
      </c>
      <c r="Q70" s="154">
        <v>0</v>
      </c>
      <c r="R70" s="154">
        <v>2</v>
      </c>
      <c r="S70" s="141">
        <v>0</v>
      </c>
      <c r="T70" s="142"/>
      <c r="U70" s="142"/>
    </row>
    <row r="71" spans="1:21" s="151" customFormat="1" ht="69" customHeight="1">
      <c r="A71" s="155" t="s">
        <v>153</v>
      </c>
      <c r="B71" s="145">
        <f t="shared" ref="B71:B88" si="2">1+B70</f>
        <v>67</v>
      </c>
      <c r="C71" s="160">
        <v>15</v>
      </c>
      <c r="D71" s="154">
        <v>0</v>
      </c>
      <c r="E71" s="154">
        <v>15</v>
      </c>
      <c r="F71" s="154">
        <v>0</v>
      </c>
      <c r="G71" s="154">
        <v>15</v>
      </c>
      <c r="H71" s="154">
        <v>3</v>
      </c>
      <c r="I71" s="154">
        <v>0</v>
      </c>
      <c r="J71" s="154">
        <v>0</v>
      </c>
      <c r="K71" s="154">
        <v>7</v>
      </c>
      <c r="L71" s="154">
        <v>1</v>
      </c>
      <c r="M71" s="154">
        <v>4</v>
      </c>
      <c r="N71" s="154">
        <v>0</v>
      </c>
      <c r="O71" s="154">
        <v>3</v>
      </c>
      <c r="P71" s="154">
        <v>0</v>
      </c>
      <c r="Q71" s="154">
        <v>1</v>
      </c>
      <c r="R71" s="154">
        <v>0</v>
      </c>
      <c r="S71" s="141">
        <v>0</v>
      </c>
      <c r="T71" s="142"/>
      <c r="U71" s="142"/>
    </row>
    <row r="72" spans="1:21" s="151" customFormat="1" ht="84.6">
      <c r="A72" s="152" t="s">
        <v>154</v>
      </c>
      <c r="B72" s="145">
        <f t="shared" si="2"/>
        <v>68</v>
      </c>
      <c r="C72" s="160">
        <v>11</v>
      </c>
      <c r="D72" s="154">
        <v>0</v>
      </c>
      <c r="E72" s="154">
        <v>11</v>
      </c>
      <c r="F72" s="154">
        <v>0</v>
      </c>
      <c r="G72" s="154">
        <v>11</v>
      </c>
      <c r="H72" s="154">
        <v>2</v>
      </c>
      <c r="I72" s="154">
        <v>2</v>
      </c>
      <c r="J72" s="154">
        <v>0</v>
      </c>
      <c r="K72" s="154">
        <v>6</v>
      </c>
      <c r="L72" s="154">
        <v>0</v>
      </c>
      <c r="M72" s="154">
        <v>1</v>
      </c>
      <c r="N72" s="154">
        <v>0</v>
      </c>
      <c r="O72" s="154">
        <v>1</v>
      </c>
      <c r="P72" s="154">
        <v>0</v>
      </c>
      <c r="Q72" s="154">
        <v>0</v>
      </c>
      <c r="R72" s="154">
        <v>0</v>
      </c>
      <c r="S72" s="141">
        <v>0</v>
      </c>
      <c r="T72" s="142"/>
      <c r="U72" s="142"/>
    </row>
    <row r="73" spans="1:21" s="151" customFormat="1" ht="45" customHeight="1">
      <c r="A73" s="155" t="s">
        <v>152</v>
      </c>
      <c r="B73" s="145">
        <f t="shared" si="2"/>
        <v>69</v>
      </c>
      <c r="C73" s="160">
        <v>9</v>
      </c>
      <c r="D73" s="154">
        <v>0</v>
      </c>
      <c r="E73" s="154">
        <v>9</v>
      </c>
      <c r="F73" s="154">
        <v>0</v>
      </c>
      <c r="G73" s="154">
        <v>9</v>
      </c>
      <c r="H73" s="154">
        <v>2</v>
      </c>
      <c r="I73" s="154">
        <v>1</v>
      </c>
      <c r="J73" s="154">
        <v>0</v>
      </c>
      <c r="K73" s="154">
        <v>5</v>
      </c>
      <c r="L73" s="154">
        <v>0</v>
      </c>
      <c r="M73" s="154">
        <v>1</v>
      </c>
      <c r="N73" s="154">
        <v>0</v>
      </c>
      <c r="O73" s="154">
        <v>1</v>
      </c>
      <c r="P73" s="154">
        <v>0</v>
      </c>
      <c r="Q73" s="154">
        <v>0</v>
      </c>
      <c r="R73" s="154">
        <v>0</v>
      </c>
      <c r="S73" s="141">
        <v>0</v>
      </c>
      <c r="T73" s="142"/>
      <c r="U73" s="142"/>
    </row>
    <row r="74" spans="1:21" s="151" customFormat="1" ht="40.5" customHeight="1">
      <c r="A74" s="155" t="s">
        <v>153</v>
      </c>
      <c r="B74" s="145">
        <f t="shared" si="2"/>
        <v>70</v>
      </c>
      <c r="C74" s="160">
        <v>2</v>
      </c>
      <c r="D74" s="154">
        <v>0</v>
      </c>
      <c r="E74" s="154">
        <v>2</v>
      </c>
      <c r="F74" s="154">
        <v>0</v>
      </c>
      <c r="G74" s="154">
        <v>2</v>
      </c>
      <c r="H74" s="154">
        <v>0</v>
      </c>
      <c r="I74" s="154">
        <v>1</v>
      </c>
      <c r="J74" s="154">
        <v>0</v>
      </c>
      <c r="K74" s="154">
        <v>1</v>
      </c>
      <c r="L74" s="154">
        <v>0</v>
      </c>
      <c r="M74" s="154">
        <v>0</v>
      </c>
      <c r="N74" s="154">
        <v>0</v>
      </c>
      <c r="O74" s="154">
        <v>0</v>
      </c>
      <c r="P74" s="154">
        <v>0</v>
      </c>
      <c r="Q74" s="154">
        <v>0</v>
      </c>
      <c r="R74" s="154">
        <v>0</v>
      </c>
      <c r="S74" s="141">
        <v>0</v>
      </c>
      <c r="T74" s="142"/>
      <c r="U74" s="142"/>
    </row>
    <row r="75" spans="1:21" s="151" customFormat="1" ht="65.25" customHeight="1">
      <c r="A75" s="148" t="s">
        <v>155</v>
      </c>
      <c r="B75" s="145">
        <f t="shared" si="2"/>
        <v>71</v>
      </c>
      <c r="C75" s="160">
        <v>76</v>
      </c>
      <c r="D75" s="154">
        <v>0</v>
      </c>
      <c r="E75" s="154">
        <v>76</v>
      </c>
      <c r="F75" s="154">
        <v>2</v>
      </c>
      <c r="G75" s="154">
        <v>73</v>
      </c>
      <c r="H75" s="154">
        <v>16</v>
      </c>
      <c r="I75" s="154">
        <v>7</v>
      </c>
      <c r="J75" s="154">
        <v>0</v>
      </c>
      <c r="K75" s="154">
        <v>36</v>
      </c>
      <c r="L75" s="154">
        <v>0</v>
      </c>
      <c r="M75" s="154">
        <v>14</v>
      </c>
      <c r="N75" s="154">
        <v>0</v>
      </c>
      <c r="O75" s="154">
        <v>9</v>
      </c>
      <c r="P75" s="154">
        <v>1</v>
      </c>
      <c r="Q75" s="154">
        <v>3</v>
      </c>
      <c r="R75" s="154">
        <v>1</v>
      </c>
      <c r="S75" s="141">
        <v>2</v>
      </c>
      <c r="T75" s="142"/>
      <c r="U75" s="142"/>
    </row>
    <row r="76" spans="1:21" s="151" customFormat="1" ht="90.75" customHeight="1">
      <c r="A76" s="148" t="s">
        <v>156</v>
      </c>
      <c r="B76" s="145">
        <f t="shared" si="2"/>
        <v>72</v>
      </c>
      <c r="C76" s="160">
        <v>251</v>
      </c>
      <c r="D76" s="154">
        <v>0</v>
      </c>
      <c r="E76" s="154">
        <v>251</v>
      </c>
      <c r="F76" s="154">
        <v>3</v>
      </c>
      <c r="G76" s="154">
        <v>235</v>
      </c>
      <c r="H76" s="154">
        <v>21</v>
      </c>
      <c r="I76" s="154">
        <v>14</v>
      </c>
      <c r="J76" s="154">
        <v>1</v>
      </c>
      <c r="K76" s="154">
        <v>158</v>
      </c>
      <c r="L76" s="154">
        <v>5</v>
      </c>
      <c r="M76" s="154">
        <v>36</v>
      </c>
      <c r="N76" s="154">
        <v>0</v>
      </c>
      <c r="O76" s="154">
        <v>24</v>
      </c>
      <c r="P76" s="154">
        <v>2</v>
      </c>
      <c r="Q76" s="154">
        <v>8</v>
      </c>
      <c r="R76" s="154">
        <v>2</v>
      </c>
      <c r="S76" s="141">
        <v>14</v>
      </c>
      <c r="T76" s="142"/>
      <c r="U76" s="142"/>
    </row>
    <row r="77" spans="1:21" s="151" customFormat="1" ht="103.5" customHeight="1">
      <c r="A77" s="152" t="s">
        <v>157</v>
      </c>
      <c r="B77" s="145">
        <f t="shared" si="2"/>
        <v>73</v>
      </c>
      <c r="C77" s="160">
        <v>193</v>
      </c>
      <c r="D77" s="154">
        <v>0</v>
      </c>
      <c r="E77" s="154">
        <v>193</v>
      </c>
      <c r="F77" s="154">
        <v>2</v>
      </c>
      <c r="G77" s="154">
        <v>179</v>
      </c>
      <c r="H77" s="154">
        <v>13</v>
      </c>
      <c r="I77" s="154">
        <v>10</v>
      </c>
      <c r="J77" s="154">
        <v>1</v>
      </c>
      <c r="K77" s="154">
        <v>117</v>
      </c>
      <c r="L77" s="154">
        <v>4</v>
      </c>
      <c r="M77" s="154">
        <v>34</v>
      </c>
      <c r="N77" s="154">
        <v>0</v>
      </c>
      <c r="O77" s="154">
        <v>22</v>
      </c>
      <c r="P77" s="154">
        <v>2</v>
      </c>
      <c r="Q77" s="154">
        <v>8</v>
      </c>
      <c r="R77" s="154">
        <v>2</v>
      </c>
      <c r="S77" s="141">
        <v>12</v>
      </c>
      <c r="T77" s="142"/>
      <c r="U77" s="142"/>
    </row>
    <row r="78" spans="1:21" s="151" customFormat="1" ht="37.5" customHeight="1">
      <c r="A78" s="148" t="s">
        <v>158</v>
      </c>
      <c r="B78" s="145">
        <f t="shared" si="2"/>
        <v>74</v>
      </c>
      <c r="C78" s="160">
        <f>920-1</f>
        <v>919</v>
      </c>
      <c r="D78" s="154">
        <v>0</v>
      </c>
      <c r="E78" s="154">
        <v>919</v>
      </c>
      <c r="F78" s="154">
        <v>31</v>
      </c>
      <c r="G78" s="154">
        <v>869</v>
      </c>
      <c r="H78" s="154">
        <v>166</v>
      </c>
      <c r="I78" s="154">
        <v>153</v>
      </c>
      <c r="J78" s="154">
        <v>12</v>
      </c>
      <c r="K78" s="154">
        <v>395</v>
      </c>
      <c r="L78" s="154">
        <v>8</v>
      </c>
      <c r="M78" s="154">
        <v>135</v>
      </c>
      <c r="N78" s="154">
        <v>6</v>
      </c>
      <c r="O78" s="154">
        <v>65</v>
      </c>
      <c r="P78" s="154">
        <v>13</v>
      </c>
      <c r="Q78" s="154">
        <v>22</v>
      </c>
      <c r="R78" s="154">
        <v>29</v>
      </c>
      <c r="S78" s="141">
        <v>22</v>
      </c>
      <c r="T78" s="142"/>
      <c r="U78" s="142"/>
    </row>
    <row r="79" spans="1:21" s="151" customFormat="1" ht="64.5" customHeight="1">
      <c r="A79" s="148" t="s">
        <v>159</v>
      </c>
      <c r="B79" s="145">
        <f t="shared" si="2"/>
        <v>75</v>
      </c>
      <c r="C79" s="160">
        <v>2219</v>
      </c>
      <c r="D79" s="154">
        <v>0</v>
      </c>
      <c r="E79" s="154">
        <v>2219</v>
      </c>
      <c r="F79" s="154">
        <v>15</v>
      </c>
      <c r="G79" s="154">
        <v>2025</v>
      </c>
      <c r="H79" s="154">
        <v>351</v>
      </c>
      <c r="I79" s="154">
        <v>320</v>
      </c>
      <c r="J79" s="154">
        <v>24</v>
      </c>
      <c r="K79" s="154">
        <v>1064</v>
      </c>
      <c r="L79" s="154">
        <v>5</v>
      </c>
      <c r="M79" s="154">
        <v>261</v>
      </c>
      <c r="N79" s="154">
        <v>1</v>
      </c>
      <c r="O79" s="154">
        <v>159</v>
      </c>
      <c r="P79" s="154">
        <v>42</v>
      </c>
      <c r="Q79" s="154">
        <v>19</v>
      </c>
      <c r="R79" s="154">
        <v>40</v>
      </c>
      <c r="S79" s="141">
        <v>180</v>
      </c>
      <c r="T79" s="142"/>
      <c r="U79" s="142"/>
    </row>
    <row r="80" spans="1:21" s="151" customFormat="1" ht="86.25" customHeight="1">
      <c r="A80" s="152" t="s">
        <v>160</v>
      </c>
      <c r="B80" s="145">
        <f t="shared" si="2"/>
        <v>76</v>
      </c>
      <c r="C80" s="154">
        <v>69</v>
      </c>
      <c r="D80" s="154">
        <v>0</v>
      </c>
      <c r="E80" s="154">
        <v>69</v>
      </c>
      <c r="F80" s="154">
        <v>5</v>
      </c>
      <c r="G80" s="154">
        <v>63</v>
      </c>
      <c r="H80" s="154">
        <v>3</v>
      </c>
      <c r="I80" s="154">
        <v>15</v>
      </c>
      <c r="J80" s="154">
        <v>0</v>
      </c>
      <c r="K80" s="154">
        <v>31</v>
      </c>
      <c r="L80" s="154">
        <v>1</v>
      </c>
      <c r="M80" s="154">
        <v>13</v>
      </c>
      <c r="N80" s="154">
        <v>0</v>
      </c>
      <c r="O80" s="154">
        <v>10</v>
      </c>
      <c r="P80" s="154">
        <v>2</v>
      </c>
      <c r="Q80" s="154">
        <v>0</v>
      </c>
      <c r="R80" s="154">
        <v>1</v>
      </c>
      <c r="S80" s="141">
        <v>1</v>
      </c>
      <c r="T80" s="142"/>
      <c r="U80" s="142"/>
    </row>
    <row r="81" spans="1:21" s="151" customFormat="1" ht="103.5" customHeight="1">
      <c r="A81" s="155" t="s">
        <v>161</v>
      </c>
      <c r="B81" s="145">
        <f t="shared" si="2"/>
        <v>77</v>
      </c>
      <c r="C81" s="154">
        <v>38</v>
      </c>
      <c r="D81" s="154">
        <v>0</v>
      </c>
      <c r="E81" s="154">
        <v>38</v>
      </c>
      <c r="F81" s="154">
        <v>1</v>
      </c>
      <c r="G81" s="154">
        <v>36</v>
      </c>
      <c r="H81" s="154">
        <v>2</v>
      </c>
      <c r="I81" s="154">
        <v>14</v>
      </c>
      <c r="J81" s="154">
        <v>0</v>
      </c>
      <c r="K81" s="154">
        <v>14</v>
      </c>
      <c r="L81" s="154">
        <v>1</v>
      </c>
      <c r="M81" s="154">
        <v>5</v>
      </c>
      <c r="N81" s="154">
        <v>0</v>
      </c>
      <c r="O81" s="154">
        <v>4</v>
      </c>
      <c r="P81" s="154">
        <v>1</v>
      </c>
      <c r="Q81" s="154">
        <v>0</v>
      </c>
      <c r="R81" s="154">
        <v>0</v>
      </c>
      <c r="S81" s="141">
        <v>1</v>
      </c>
      <c r="T81" s="142"/>
      <c r="U81" s="142"/>
    </row>
    <row r="82" spans="1:21" s="151" customFormat="1" ht="52.5" customHeight="1">
      <c r="A82" s="155" t="s">
        <v>162</v>
      </c>
      <c r="B82" s="145">
        <f t="shared" si="2"/>
        <v>78</v>
      </c>
      <c r="C82" s="154">
        <v>0</v>
      </c>
      <c r="D82" s="154">
        <v>0</v>
      </c>
      <c r="E82" s="154">
        <v>0</v>
      </c>
      <c r="F82" s="154">
        <v>0</v>
      </c>
      <c r="G82" s="154">
        <v>0</v>
      </c>
      <c r="H82" s="154">
        <v>0</v>
      </c>
      <c r="I82" s="154">
        <v>0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54">
        <v>0</v>
      </c>
      <c r="R82" s="154">
        <v>0</v>
      </c>
      <c r="S82" s="141">
        <v>0</v>
      </c>
      <c r="T82" s="142"/>
      <c r="U82" s="142"/>
    </row>
    <row r="83" spans="1:21" s="151" customFormat="1" ht="54" customHeight="1">
      <c r="A83" s="155" t="s">
        <v>163</v>
      </c>
      <c r="B83" s="145">
        <f t="shared" si="2"/>
        <v>79</v>
      </c>
      <c r="C83" s="154">
        <v>4</v>
      </c>
      <c r="D83" s="154">
        <v>0</v>
      </c>
      <c r="E83" s="154">
        <v>4</v>
      </c>
      <c r="F83" s="154">
        <v>1</v>
      </c>
      <c r="G83" s="154">
        <v>3</v>
      </c>
      <c r="H83" s="154">
        <v>0</v>
      </c>
      <c r="I83" s="154">
        <v>0</v>
      </c>
      <c r="J83" s="154">
        <v>0</v>
      </c>
      <c r="K83" s="154">
        <v>0</v>
      </c>
      <c r="L83" s="154">
        <v>0</v>
      </c>
      <c r="M83" s="154">
        <v>3</v>
      </c>
      <c r="N83" s="154">
        <v>0</v>
      </c>
      <c r="O83" s="154">
        <v>3</v>
      </c>
      <c r="P83" s="154">
        <v>0</v>
      </c>
      <c r="Q83" s="154">
        <v>0</v>
      </c>
      <c r="R83" s="154">
        <v>0</v>
      </c>
      <c r="S83" s="141">
        <v>0</v>
      </c>
      <c r="T83" s="142"/>
      <c r="U83" s="142"/>
    </row>
    <row r="84" spans="1:21" s="151" customFormat="1" ht="72" customHeight="1">
      <c r="A84" s="155" t="s">
        <v>164</v>
      </c>
      <c r="B84" s="145">
        <f t="shared" si="2"/>
        <v>80</v>
      </c>
      <c r="C84" s="154">
        <v>2</v>
      </c>
      <c r="D84" s="154">
        <v>0</v>
      </c>
      <c r="E84" s="154">
        <v>2</v>
      </c>
      <c r="F84" s="154">
        <v>0</v>
      </c>
      <c r="G84" s="154">
        <v>2</v>
      </c>
      <c r="H84" s="154">
        <v>0</v>
      </c>
      <c r="I84" s="154">
        <v>0</v>
      </c>
      <c r="J84" s="154">
        <v>0</v>
      </c>
      <c r="K84" s="154">
        <v>1</v>
      </c>
      <c r="L84" s="154">
        <v>0</v>
      </c>
      <c r="M84" s="154">
        <v>1</v>
      </c>
      <c r="N84" s="154">
        <v>0</v>
      </c>
      <c r="O84" s="154">
        <v>1</v>
      </c>
      <c r="P84" s="154">
        <v>0</v>
      </c>
      <c r="Q84" s="154">
        <v>0</v>
      </c>
      <c r="R84" s="154">
        <v>0</v>
      </c>
      <c r="S84" s="141">
        <v>0</v>
      </c>
      <c r="T84" s="142"/>
      <c r="U84" s="142"/>
    </row>
    <row r="85" spans="1:21" s="151" customFormat="1" ht="54" customHeight="1">
      <c r="A85" s="161" t="s">
        <v>165</v>
      </c>
      <c r="B85" s="145">
        <f t="shared" si="2"/>
        <v>81</v>
      </c>
      <c r="C85" s="154">
        <v>1</v>
      </c>
      <c r="D85" s="154">
        <v>0</v>
      </c>
      <c r="E85" s="154">
        <v>1</v>
      </c>
      <c r="F85" s="154">
        <v>1</v>
      </c>
      <c r="G85" s="154">
        <v>0</v>
      </c>
      <c r="H85" s="154">
        <v>0</v>
      </c>
      <c r="I85" s="154">
        <v>0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54">
        <v>0</v>
      </c>
      <c r="Q85" s="154">
        <v>0</v>
      </c>
      <c r="R85" s="154">
        <v>0</v>
      </c>
      <c r="S85" s="141">
        <v>0</v>
      </c>
      <c r="T85" s="142"/>
      <c r="U85" s="142"/>
    </row>
    <row r="86" spans="1:21" s="151" customFormat="1" ht="46.5" customHeight="1">
      <c r="A86" s="158" t="s">
        <v>166</v>
      </c>
      <c r="B86" s="145">
        <f t="shared" si="2"/>
        <v>82</v>
      </c>
      <c r="C86" s="154">
        <v>225</v>
      </c>
      <c r="D86" s="154">
        <v>0</v>
      </c>
      <c r="E86" s="154">
        <v>225</v>
      </c>
      <c r="F86" s="154">
        <v>4</v>
      </c>
      <c r="G86" s="154">
        <v>215</v>
      </c>
      <c r="H86" s="154">
        <v>22</v>
      </c>
      <c r="I86" s="154">
        <v>25</v>
      </c>
      <c r="J86" s="154">
        <v>1</v>
      </c>
      <c r="K86" s="154">
        <v>127</v>
      </c>
      <c r="L86" s="154">
        <v>1</v>
      </c>
      <c r="M86" s="154">
        <v>39</v>
      </c>
      <c r="N86" s="154">
        <v>0</v>
      </c>
      <c r="O86" s="154">
        <v>25</v>
      </c>
      <c r="P86" s="154">
        <v>5</v>
      </c>
      <c r="Q86" s="154">
        <v>4</v>
      </c>
      <c r="R86" s="154">
        <v>5</v>
      </c>
      <c r="S86" s="141">
        <v>6</v>
      </c>
      <c r="T86" s="142"/>
      <c r="U86" s="142"/>
    </row>
    <row r="87" spans="1:21" s="151" customFormat="1" ht="105.75" customHeight="1">
      <c r="A87" s="158" t="s">
        <v>167</v>
      </c>
      <c r="B87" s="145">
        <f t="shared" si="2"/>
        <v>83</v>
      </c>
      <c r="C87" s="154">
        <v>0</v>
      </c>
      <c r="D87" s="154">
        <v>0</v>
      </c>
      <c r="E87" s="154">
        <v>0</v>
      </c>
      <c r="F87" s="154">
        <v>0</v>
      </c>
      <c r="G87" s="154">
        <v>0</v>
      </c>
      <c r="H87" s="154">
        <v>0</v>
      </c>
      <c r="I87" s="154">
        <v>0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54">
        <v>0</v>
      </c>
      <c r="Q87" s="154">
        <v>0</v>
      </c>
      <c r="R87" s="154">
        <v>0</v>
      </c>
      <c r="S87" s="141">
        <v>0</v>
      </c>
      <c r="T87" s="142"/>
      <c r="U87" s="142"/>
    </row>
    <row r="88" spans="1:21" s="165" customFormat="1" ht="46.5" customHeight="1">
      <c r="A88" s="162" t="s">
        <v>168</v>
      </c>
      <c r="B88" s="163">
        <f t="shared" si="2"/>
        <v>84</v>
      </c>
      <c r="C88" s="164">
        <v>987</v>
      </c>
      <c r="D88" s="164">
        <v>0</v>
      </c>
      <c r="E88" s="164">
        <v>987</v>
      </c>
      <c r="F88" s="164">
        <v>0</v>
      </c>
      <c r="G88" s="164">
        <v>936</v>
      </c>
      <c r="H88" s="164">
        <v>115</v>
      </c>
      <c r="I88" s="164">
        <v>127</v>
      </c>
      <c r="J88" s="164">
        <v>17</v>
      </c>
      <c r="K88" s="164">
        <v>540</v>
      </c>
      <c r="L88" s="164">
        <v>2</v>
      </c>
      <c r="M88" s="164">
        <v>135</v>
      </c>
      <c r="N88" s="164">
        <v>0</v>
      </c>
      <c r="O88" s="164">
        <v>81</v>
      </c>
      <c r="P88" s="164">
        <v>16</v>
      </c>
      <c r="Q88" s="164">
        <v>11</v>
      </c>
      <c r="R88" s="164">
        <v>27</v>
      </c>
      <c r="S88" s="141">
        <v>51</v>
      </c>
      <c r="T88" s="142"/>
      <c r="U88" s="142"/>
    </row>
    <row r="89" spans="1:21" s="168" customFormat="1" ht="15" customHeight="1">
      <c r="A89" s="166"/>
      <c r="B89" s="167"/>
    </row>
    <row r="90" spans="1:21" s="168" customFormat="1" ht="49.5" customHeight="1">
      <c r="A90" s="169" t="s">
        <v>169</v>
      </c>
      <c r="B90" s="170"/>
      <c r="C90" s="170"/>
      <c r="D90" s="170"/>
      <c r="E90" s="170"/>
    </row>
    <row r="91" spans="1:21" s="168" customFormat="1" ht="59.25" customHeight="1">
      <c r="A91" s="171"/>
      <c r="B91" s="167"/>
    </row>
    <row r="92" spans="1:21" ht="49.5" customHeight="1">
      <c r="A92" s="172"/>
      <c r="B92" s="167"/>
      <c r="F92" s="173"/>
      <c r="G92" s="173"/>
      <c r="H92" s="173"/>
      <c r="I92" s="173"/>
      <c r="J92" s="173"/>
      <c r="K92" s="173"/>
      <c r="L92" s="173"/>
      <c r="M92" s="173"/>
      <c r="N92" s="173"/>
    </row>
    <row r="93" spans="1:21" ht="49.5" customHeight="1">
      <c r="A93" s="172"/>
      <c r="B93" s="167"/>
    </row>
    <row r="94" spans="1:21">
      <c r="A94" s="174"/>
      <c r="B94" s="167"/>
    </row>
    <row r="95" spans="1:21">
      <c r="A95" s="174"/>
      <c r="B95" s="16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P1:S1"/>
    <mergeCell ref="A2:N2"/>
    <mergeCell ref="A90:E90"/>
  </mergeCells>
  <pageMargins left="0.70866141732283472" right="0.70866141732283472" top="0.74803149606299213" bottom="0.74803149606299213" header="0.31496062992125984" footer="0.31496062992125984"/>
  <pageSetup paperSize="9" scale="24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Титул. аркуш</vt:lpstr>
      <vt:lpstr>Зміст </vt:lpstr>
      <vt:lpstr>Розділ 1</vt:lpstr>
      <vt:lpstr>Розділ 2А</vt:lpstr>
      <vt:lpstr>Розділ 3 К категорії</vt:lpstr>
    </vt:vector>
  </TitlesOfParts>
  <Company>SCU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cp:lastPrinted>2019-04-02T13:30:31Z</cp:lastPrinted>
  <dcterms:created xsi:type="dcterms:W3CDTF">2019-04-02T12:09:29Z</dcterms:created>
  <dcterms:modified xsi:type="dcterms:W3CDTF">2019-04-02T13:31:32Z</dcterms:modified>
</cp:coreProperties>
</file>