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NA\3-ВЕРХОВНИЙ СУД та ВЕЛИКА ПАЛАТА\АСС ВС 2023\Усі звіти за 2023 рік\1-ВС за 2023\КС\Ексель\"/>
    </mc:Choice>
  </mc:AlternateContent>
  <xr:revisionPtr revIDLastSave="0" documentId="8_{5A6B5A20-1CC2-4078-AC4C-39D6B01D0567}" xr6:coauthVersionLast="40" xr6:coauthVersionMax="40" xr10:uidLastSave="{00000000-0000-0000-0000-000000000000}"/>
  <bookViews>
    <workbookView xWindow="-120" yWindow="-120" windowWidth="29040" windowHeight="15840" xr2:uid="{15A2902C-A5CC-448F-82B7-96494479A850}"/>
  </bookViews>
  <sheets>
    <sheet name="Титул. аркуш" sheetId="2" r:id="rId1"/>
    <sheet name="Зміст " sheetId="3" r:id="rId2"/>
    <sheet name="Розділ 1" sheetId="4" r:id="rId3"/>
    <sheet name="Розділ 2А" sheetId="5" r:id="rId4"/>
    <sheet name="Розділ 3 К категорії" sheetId="6" r:id="rId5"/>
    <sheet name="Розділ 4" sheetId="7" r:id="rId6"/>
  </sheets>
  <definedNames>
    <definedName name="_xlnm.Print_Titles" localSheetId="3">'Розділ 2А'!$A:$B</definedName>
    <definedName name="_xlnm.Print_Titles" localSheetId="4">'Розділ 3 К категорії'!$A:$B,'Розділ 3 К категорії'!$3:$4</definedName>
    <definedName name="_xlnm.Print_Titles" localSheetId="5">'Розділ 4'!$3:$4</definedName>
    <definedName name="_xlnm.Print_Area" localSheetId="4">'Розділ 3 К категорії'!$A$1:$S$88</definedName>
    <definedName name="_xlnm.Print_Area" localSheetId="5">'Розділ 4'!$A$1:$H$19</definedName>
    <definedName name="_xlnm.Print_Area" localSheetId="0">'Титул. аркуш'!$A$1:$K$16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4" l="1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5" i="6"/>
  <c r="D4" i="4"/>
  <c r="E4" i="4" s="1"/>
  <c r="F4" i="4" s="1"/>
  <c r="G4" i="4" s="1"/>
  <c r="H4" i="4" s="1"/>
  <c r="I4" i="4" s="1"/>
  <c r="J4" i="4" s="1"/>
  <c r="K4" i="4" s="1"/>
  <c r="D4" i="7"/>
  <c r="E4" i="7" s="1"/>
  <c r="B6" i="6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6" i="5"/>
  <c r="B7" i="5" s="1"/>
  <c r="D4" i="5"/>
  <c r="E4" i="5" s="1"/>
  <c r="F4" i="5" s="1"/>
  <c r="G4" i="5" s="1"/>
  <c r="H4" i="5" s="1"/>
  <c r="I4" i="5" s="1"/>
  <c r="J4" i="5" s="1"/>
  <c r="K4" i="5" s="1"/>
  <c r="L4" i="5" s="1"/>
  <c r="M4" i="5" s="1"/>
  <c r="N4" i="5" s="1"/>
  <c r="O4" i="5" s="1"/>
  <c r="P4" i="5" s="1"/>
  <c r="E15" i="4"/>
  <c r="E16" i="4" s="1"/>
  <c r="E17" i="4" s="1"/>
  <c r="E18" i="4" s="1"/>
  <c r="E19" i="4" s="1"/>
  <c r="E20" i="4" s="1"/>
  <c r="E21" i="4" s="1"/>
  <c r="B6" i="4"/>
  <c r="B7" i="4" s="1"/>
  <c r="B8" i="4" s="1"/>
  <c r="B9" i="4" s="1"/>
</calcChain>
</file>

<file path=xl/sharedStrings.xml><?xml version="1.0" encoding="utf-8"?>
<sst xmlns="http://schemas.openxmlformats.org/spreadsheetml/2006/main" count="215" uniqueCount="192">
  <si>
    <t xml:space="preserve">ЗВІТ ПРО ЗДІЙСНЕННЯ ПРАВОСУДДЯ 
КАСАЦІЙНИМ ГОСПОДАРСЬКИМ СУДОМ У СКЛАДІ ВЕРХОВНОГО СУДУ </t>
  </si>
  <si>
    <t>(період)</t>
  </si>
  <si>
    <t>Подає</t>
  </si>
  <si>
    <t>Термін подання</t>
  </si>
  <si>
    <t>Форма № 4-ВС</t>
  </si>
  <si>
    <t>піврічна, річна       
(паперова, електронна)</t>
  </si>
  <si>
    <t>Касаційний господарський суд у складі Верховного Суду копію – департаменту аналітичної та правової роботи Верховного Суду</t>
  </si>
  <si>
    <t xml:space="preserve">
до 15 числа місяця, що настає за звітним періодом
</t>
  </si>
  <si>
    <r>
      <t xml:space="preserve">
ЗАТВЕРДЖЕНО
Наказ керівника апарату Верховного Суду 
25.06.2018 № 91-ОД 
</t>
    </r>
    <r>
      <rPr>
        <sz val="11"/>
        <rFont val="Roboto Condensed Light"/>
        <charset val="204"/>
      </rPr>
      <t>(у редакції наказу керівника апарату від 10.07.2020 № 85)</t>
    </r>
    <r>
      <rPr>
        <sz val="14"/>
        <rFont val="Roboto Condensed Light"/>
        <charset val="204"/>
      </rPr>
      <t xml:space="preserve">
</t>
    </r>
  </si>
  <si>
    <r>
      <t>Респондент:</t>
    </r>
    <r>
      <rPr>
        <b/>
        <sz val="14"/>
        <rFont val="Roboto Condensed Light"/>
        <charset val="204"/>
      </rPr>
      <t xml:space="preserve"> Касаційний господарський суд у складі Верховного Суду</t>
    </r>
  </si>
  <si>
    <t>Юридична адреса: вул. П. Орлика, 8, м. Київ, 01043</t>
  </si>
  <si>
    <t>Зміст звіту за формою № 4-ВС</t>
  </si>
  <si>
    <t>Розділ 1.</t>
  </si>
  <si>
    <t xml:space="preserve">Загальні показники здійснення правосуддя 
</t>
  </si>
  <si>
    <t>Довідка до розділу 1.</t>
  </si>
  <si>
    <t xml:space="preserve">Додаткові  показники здійснення правосуддя </t>
  </si>
  <si>
    <t>Розділ 2.</t>
  </si>
  <si>
    <t>Результативність здійснення правосуддя на підставі апеляційних скарг</t>
  </si>
  <si>
    <t>Розділ 3.</t>
  </si>
  <si>
    <t>Результативність здійснення правосуддя на підставі касаційних скарг за категоріями господарських справ</t>
  </si>
  <si>
    <t>Розділ 4.</t>
  </si>
  <si>
    <t xml:space="preserve">Результативність  здійснення правосуддя у касаційному порядку 
судовими палатами та об'єднаною палатою </t>
  </si>
  <si>
    <t>Форма № 4-ВС с.3</t>
  </si>
  <si>
    <t xml:space="preserve">Розділ 1. Загальні показники здійснення правосуддя </t>
  </si>
  <si>
    <t>Форма процесуального звернення до суду</t>
  </si>
  <si>
    <t>№ рядка</t>
  </si>
  <si>
    <t xml:space="preserve">не розглянуто на початок періоду          </t>
  </si>
  <si>
    <t xml:space="preserve">надійшло на розгляд   </t>
  </si>
  <si>
    <t>повернуто</t>
  </si>
  <si>
    <t xml:space="preserve">відмовлено у відкритті провадження </t>
  </si>
  <si>
    <t>закрито провадження</t>
  </si>
  <si>
    <t>розглянуто по суті/ здійснено перегляд судового рішення</t>
  </si>
  <si>
    <t xml:space="preserve">Не розглянуто на кінець періоду </t>
  </si>
  <si>
    <t xml:space="preserve">А </t>
  </si>
  <si>
    <t>Б</t>
  </si>
  <si>
    <t xml:space="preserve">апеляційних скарг і справ </t>
  </si>
  <si>
    <t>касаційних скарг і справ</t>
  </si>
  <si>
    <t>заяв за нововиявленими обставинами</t>
  </si>
  <si>
    <t>заяв за виключними обставинами</t>
  </si>
  <si>
    <t xml:space="preserve">Довідка до розділу 1. Додаткові  показники здійснення правосуддя </t>
  </si>
  <si>
    <t>Найменування показника</t>
  </si>
  <si>
    <t>Загальна кількість</t>
  </si>
  <si>
    <t>Апеляційна інстанція</t>
  </si>
  <si>
    <t>Касаційна інстанція</t>
  </si>
  <si>
    <t>А</t>
  </si>
  <si>
    <t>Кількість скасованих судових рішень за нововиявленими обставинами</t>
  </si>
  <si>
    <t>Кількість скасованих судових рішень за виключними обставинами</t>
  </si>
  <si>
    <t>Відмовлено у відкритті касаційного провадження на підставі ч. 2 ст. 293 ГПК України</t>
  </si>
  <si>
    <t>Кількість постановлених окремих ухвал</t>
  </si>
  <si>
    <t>Кількість постановлених окремих думок</t>
  </si>
  <si>
    <t xml:space="preserve">Передано справ на розгляд Великої Палати Верховного Суду </t>
  </si>
  <si>
    <t>Кількість розглянутих справ у судовому засіданні у режимі відеоконференції</t>
  </si>
  <si>
    <t>Форма № 4-ВС с.4</t>
  </si>
  <si>
    <t xml:space="preserve"> Розділ 2. Результативність здійснення правосуддя на підставі апеляційних скарг</t>
  </si>
  <si>
    <r>
      <t xml:space="preserve">Перебувало на розгляді (усього),
</t>
    </r>
    <r>
      <rPr>
        <sz val="16"/>
        <rFont val="Roboto Condensed Light"/>
        <charset val="204"/>
      </rPr>
      <t>з них:</t>
    </r>
  </si>
  <si>
    <t>не розглянуто на початок періоду</t>
  </si>
  <si>
    <t>надійшло на розгляд</t>
  </si>
  <si>
    <r>
      <t xml:space="preserve">Розглянуто (усього), 
</t>
    </r>
    <r>
      <rPr>
        <sz val="16"/>
        <rFont val="Roboto Condensed Light"/>
        <charset val="204"/>
      </rPr>
      <t>з них:</t>
    </r>
  </si>
  <si>
    <t xml:space="preserve">відмовлено у відкритті  провадження </t>
  </si>
  <si>
    <t>закрито апеляційне провадження</t>
  </si>
  <si>
    <t xml:space="preserve"> у задоволенні скарги відмовлено та  судове рішення залишено без змін             </t>
  </si>
  <si>
    <t>скаргу задоволено  та судове рішення змінено</t>
  </si>
  <si>
    <r>
      <t xml:space="preserve">скаргу задоволено та судове рішення скасовано (усього),
</t>
    </r>
    <r>
      <rPr>
        <i/>
        <sz val="16"/>
        <rFont val="Roboto Condensed Light"/>
        <charset val="204"/>
      </rPr>
      <t>у тому числі:</t>
    </r>
  </si>
  <si>
    <t>із закриттям провадження у справі/зали шенням заяви без розгляду</t>
  </si>
  <si>
    <t>з направленням справи для розгляду до іншого суду першої інстанції за встановленою підсудністю</t>
  </si>
  <si>
    <t>з ухваленням нового рішення повністю або частково</t>
  </si>
  <si>
    <r>
      <t xml:space="preserve">Загальна кількість апеляційних скарг на ухвали суду апеляційної інстанції,
</t>
    </r>
    <r>
      <rPr>
        <sz val="20"/>
        <rFont val="Roboto Condensed Light"/>
        <charset val="204"/>
      </rPr>
      <t>у тому числі щодо:</t>
    </r>
  </si>
  <si>
    <t xml:space="preserve">оскарження рішень третейських судів </t>
  </si>
  <si>
    <t>видачі наказу на примусове виконання рішень третейських судів</t>
  </si>
  <si>
    <t>Форма № 4-ВС с.5</t>
  </si>
  <si>
    <t>Розділ 3. Результативність здійснення правосуддя на підставі касаційних скарг за категоріями господарських справ</t>
  </si>
  <si>
    <t xml:space="preserve">Категорія господарських справ та її номер 
</t>
  </si>
  <si>
    <r>
      <t xml:space="preserve">Перебувало на розгляді (усього),
</t>
    </r>
    <r>
      <rPr>
        <sz val="22"/>
        <rFont val="Roboto Condensed Light"/>
        <charset val="204"/>
      </rPr>
      <t>з них:</t>
    </r>
  </si>
  <si>
    <t xml:space="preserve">Передано справ на розгляд до Великої Палати Верховного Суду   </t>
  </si>
  <si>
    <r>
      <t>Розглянуто
(усього)</t>
    </r>
    <r>
      <rPr>
        <sz val="22"/>
        <rFont val="Roboto Condensed Light"/>
        <charset val="204"/>
      </rPr>
      <t>,</t>
    </r>
    <r>
      <rPr>
        <b/>
        <sz val="22"/>
        <rFont val="Roboto Condensed Light"/>
        <charset val="204"/>
      </rPr>
      <t xml:space="preserve">
</t>
    </r>
    <r>
      <rPr>
        <sz val="22"/>
        <rFont val="Roboto Condensed Light"/>
        <charset val="204"/>
      </rPr>
      <t>з них:</t>
    </r>
  </si>
  <si>
    <t>відмовлено у відкритті провадження</t>
  </si>
  <si>
    <t>закрито касаційне провадження</t>
  </si>
  <si>
    <t xml:space="preserve">у задоволенні скарги відмовлено   та судове рішення залишено без змін             </t>
  </si>
  <si>
    <r>
      <t xml:space="preserve">скаргу задоволено  та судове рішення скасовано (усього),
</t>
    </r>
    <r>
      <rPr>
        <i/>
        <sz val="22"/>
        <rFont val="Roboto Condensed Light"/>
        <charset val="204"/>
      </rPr>
      <t>у тому числі:</t>
    </r>
  </si>
  <si>
    <t>із закриттям провадження у справі/ залишенням заяви без розгляду</t>
  </si>
  <si>
    <t xml:space="preserve">з направленням на новий розгляд 
</t>
  </si>
  <si>
    <t>з направленням для продовження розгляду</t>
  </si>
  <si>
    <t xml:space="preserve">з ухваленням нового рішення </t>
  </si>
  <si>
    <t xml:space="preserve">із залишенням в силі рішення суду першої інстанції </t>
  </si>
  <si>
    <t>Загальна кількість касаційних скарг і справ, 
у тому числі щодо:</t>
  </si>
  <si>
    <t>Укладення, зміни, розірвання, виконання договорів (правочинів) та визнання їх недійсними (усього),
у тому числі:</t>
  </si>
  <si>
    <t>укладення договорів (правочинів)</t>
  </si>
  <si>
    <t>зміна договорів (правочинів)</t>
  </si>
  <si>
    <t>розірвання договорів (правочинів)</t>
  </si>
  <si>
    <t>визнання договорів (правочинів) недійсними</t>
  </si>
  <si>
    <r>
      <t xml:space="preserve">невиконання або неналежне виконання зобов’язань (усього),
</t>
    </r>
    <r>
      <rPr>
        <b/>
        <i/>
        <sz val="22"/>
        <rFont val="Roboto Condensed Light"/>
        <charset val="204"/>
      </rPr>
      <t>з них:</t>
    </r>
  </si>
  <si>
    <t>об’єктів приватизації</t>
  </si>
  <si>
    <t xml:space="preserve"> енергоносіїв</t>
  </si>
  <si>
    <t>комунального та державного майна</t>
  </si>
  <si>
    <t>лізингу</t>
  </si>
  <si>
    <t xml:space="preserve"> будівельного</t>
  </si>
  <si>
    <t>надання послуг</t>
  </si>
  <si>
    <t>втрата, пошкодження, псування вантажу</t>
  </si>
  <si>
    <t xml:space="preserve">страхування </t>
  </si>
  <si>
    <t>забезпечення виконання зобов’язань</t>
  </si>
  <si>
    <t>доручення, комісії, управління майном</t>
  </si>
  <si>
    <t>зберігання</t>
  </si>
  <si>
    <t>спільної діяльності</t>
  </si>
  <si>
    <t>із залученням іноземних інвестицій</t>
  </si>
  <si>
    <t>інші договори</t>
  </si>
  <si>
    <r>
      <t xml:space="preserve">Недоговірних зобов’язань (усього),
</t>
    </r>
    <r>
      <rPr>
        <b/>
        <i/>
        <sz val="22"/>
        <rFont val="Roboto Condensed Light"/>
        <charset val="204"/>
      </rPr>
      <t>у тому числі:</t>
    </r>
  </si>
  <si>
    <t>спонукання виконати або припинити певні дії</t>
  </si>
  <si>
    <t>повернення безпідставно набутого майна (коштів)</t>
  </si>
  <si>
    <t>про відшкодування шкоди</t>
  </si>
  <si>
    <r>
      <t xml:space="preserve">Обігу цінних паперів (усього),
</t>
    </r>
    <r>
      <rPr>
        <b/>
        <i/>
        <sz val="22"/>
        <rFont val="Roboto Condensed Light"/>
        <charset val="204"/>
      </rPr>
      <t>з них:</t>
    </r>
  </si>
  <si>
    <t>векселів</t>
  </si>
  <si>
    <r>
      <t xml:space="preserve">Корпоративних відносин (усього),
</t>
    </r>
    <r>
      <rPr>
        <b/>
        <i/>
        <sz val="22"/>
        <rFont val="Roboto Condensed Light"/>
        <charset val="204"/>
      </rPr>
      <t>у тому числі:</t>
    </r>
  </si>
  <si>
    <t>оскарження рішень загальних зборів учасників товариств, органів управління</t>
  </si>
  <si>
    <t>визнання недійсними установчих документів, внесення змін до них</t>
  </si>
  <si>
    <t>пов’язані з діяльністю органів управління товариства</t>
  </si>
  <si>
    <t>пов’язані з правами на акції, частку у статутному капіталі</t>
  </si>
  <si>
    <t>визнання недійсними господарських договорів, пов’язаних з реалізацією корпоративних прав</t>
  </si>
  <si>
    <t>внесення змін у реєстр акціонерів та оскарження дій реєстратора</t>
  </si>
  <si>
    <t>відшкодування збитків, завданих господарському товариству його посадовою особою</t>
  </si>
  <si>
    <r>
      <t xml:space="preserve">Земельних відносин (усього),
</t>
    </r>
    <r>
      <rPr>
        <b/>
        <i/>
        <sz val="22"/>
        <rFont val="Roboto Condensed Light"/>
        <charset val="204"/>
      </rPr>
      <t>у тому числі:</t>
    </r>
  </si>
  <si>
    <t>визнання незаконним акта, що порушує право власності на земельну ділянку</t>
  </si>
  <si>
    <t>визнання права власності на земельну ділянку</t>
  </si>
  <si>
    <t>усунення порушення прав власника</t>
  </si>
  <si>
    <t>відшкодування шкоди, збитків</t>
  </si>
  <si>
    <t>стягнення штрафних санкцій</t>
  </si>
  <si>
    <r>
      <t xml:space="preserve">невиконання або неналежне виконання зобов’язань  (усього),
</t>
    </r>
    <r>
      <rPr>
        <sz val="22"/>
        <rFont val="Roboto Condensed Light"/>
        <charset val="204"/>
      </rPr>
      <t>з них:</t>
    </r>
  </si>
  <si>
    <r>
      <t xml:space="preserve">купівля-продаж (усього),
</t>
    </r>
    <r>
      <rPr>
        <i/>
        <sz val="22"/>
        <rFont val="Roboto Condensed Light"/>
        <charset val="204"/>
      </rPr>
      <t>з них:</t>
    </r>
  </si>
  <si>
    <t>зміна, розірвання та визнання недійсним договору 
купівлі-продажу</t>
  </si>
  <si>
    <r>
      <t xml:space="preserve">оренда (усього),
</t>
    </r>
    <r>
      <rPr>
        <i/>
        <sz val="22"/>
        <rFont val="Roboto Condensed Light"/>
        <charset val="204"/>
      </rPr>
      <t>з них:</t>
    </r>
  </si>
  <si>
    <t>зміна, розірвання та визнання недійсним договору оренди</t>
  </si>
  <si>
    <r>
      <t xml:space="preserve">Захисту права власності (усього),
</t>
    </r>
    <r>
      <rPr>
        <b/>
        <i/>
        <sz val="22"/>
        <rFont val="Roboto Condensed Light"/>
        <charset val="204"/>
      </rPr>
      <t>у тому числі:</t>
    </r>
  </si>
  <si>
    <t>визнання незаконним акта, що порушує право власності</t>
  </si>
  <si>
    <r>
      <t xml:space="preserve">визнання права власності (усього),
</t>
    </r>
    <r>
      <rPr>
        <sz val="22"/>
        <rFont val="Roboto Condensed Light"/>
        <charset val="204"/>
      </rPr>
      <t>з них:</t>
    </r>
  </si>
  <si>
    <t>державної, комунальної</t>
  </si>
  <si>
    <t>витребування майна із чужого незаконного володіння</t>
  </si>
  <si>
    <t>усунення перешкод у користуванні майном</t>
  </si>
  <si>
    <r>
      <t xml:space="preserve">Захисту прав на об’єкти інтелектуальної власності (усього),
</t>
    </r>
    <r>
      <rPr>
        <b/>
        <i/>
        <sz val="22"/>
        <rFont val="Roboto Condensed Light"/>
        <charset val="204"/>
      </rPr>
      <t>з них:</t>
    </r>
  </si>
  <si>
    <t xml:space="preserve">визнання недійсними правоохоронних документів  </t>
  </si>
  <si>
    <r>
      <t xml:space="preserve">захист виключних прав (усього),
</t>
    </r>
    <r>
      <rPr>
        <sz val="22"/>
        <rFont val="Roboto Condensed Light"/>
        <charset val="204"/>
      </rPr>
      <t>з них:</t>
    </r>
  </si>
  <si>
    <t>авторського права (суміжних прав)</t>
  </si>
  <si>
    <t>прав на об’єкти промислової власності</t>
  </si>
  <si>
    <r>
      <t xml:space="preserve">укладення, зміна, розірвання договорів, пов’язаних з реалізацією (усього),
</t>
    </r>
    <r>
      <rPr>
        <sz val="22"/>
        <rFont val="Roboto Condensed Light"/>
        <charset val="204"/>
      </rPr>
      <t>з них:</t>
    </r>
  </si>
  <si>
    <t>Застосування природоохоронного законодавства</t>
  </si>
  <si>
    <r>
      <t xml:space="preserve">Застосування антимонопольного законодавства (усього),
</t>
    </r>
    <r>
      <rPr>
        <b/>
        <i/>
        <sz val="22"/>
        <rFont val="Roboto Condensed Light"/>
        <charset val="204"/>
      </rPr>
      <t>з них:</t>
    </r>
  </si>
  <si>
    <t>у тому числі оскарження рішень Антимонопольного комітету або його територіальних органів</t>
  </si>
  <si>
    <t>Інші спори</t>
  </si>
  <si>
    <r>
      <t xml:space="preserve">Справи про банкрутство (усього),
</t>
    </r>
    <r>
      <rPr>
        <b/>
        <i/>
        <sz val="22"/>
        <rFont val="Roboto Condensed Light"/>
        <charset val="204"/>
      </rPr>
      <t>з них:</t>
    </r>
  </si>
  <si>
    <r>
      <t xml:space="preserve">майнові спори з вимогами до боржника (усього),
</t>
    </r>
    <r>
      <rPr>
        <sz val="22"/>
        <rFont val="Roboto Condensed Light"/>
        <charset val="204"/>
      </rPr>
      <t>у тому числі:</t>
    </r>
  </si>
  <si>
    <t>визнання недійсним правочинів (договорів), укладених боржником (усього),
у тому числі:</t>
  </si>
  <si>
    <t>спростування майнових дій боржника</t>
  </si>
  <si>
    <t>стягнення заробітної плати</t>
  </si>
  <si>
    <t xml:space="preserve">поновлення на роботі посадових та службових осіб боржника </t>
  </si>
  <si>
    <t>визнання недійсним рішень державних та інших органів</t>
  </si>
  <si>
    <t>грошові вимоги кредитора до боржника</t>
  </si>
  <si>
    <t>затвердження плану санації боржника до відкриття провадження у справі про банкрутство</t>
  </si>
  <si>
    <t xml:space="preserve">інші 
</t>
  </si>
  <si>
    <t>№ 
рядка</t>
  </si>
  <si>
    <r>
      <t xml:space="preserve">Судові палати та об'єднані палати (усього), 
</t>
    </r>
    <r>
      <rPr>
        <sz val="22"/>
        <rFont val="Roboto Condensed Light"/>
        <charset val="204"/>
      </rPr>
      <t xml:space="preserve">із них: </t>
    </r>
  </si>
  <si>
    <t>судові палати</t>
  </si>
  <si>
    <t>об'єднана палата</t>
  </si>
  <si>
    <r>
      <t xml:space="preserve">Перебувало на розгляді (усього), 
</t>
    </r>
    <r>
      <rPr>
        <sz val="22"/>
        <rFont val="Roboto Condensed Light"/>
        <charset val="204"/>
      </rPr>
      <t>із них:</t>
    </r>
  </si>
  <si>
    <t>Розглянуто</t>
  </si>
  <si>
    <r>
      <t xml:space="preserve">Передано на розгляд об'єднаної палати або Великої Палати (усього), 
</t>
    </r>
    <r>
      <rPr>
        <sz val="22"/>
        <rFont val="Roboto Condensed Light"/>
        <charset val="204"/>
      </rPr>
      <t>у тому числі на розгляд:</t>
    </r>
  </si>
  <si>
    <t>об'єднаної палати</t>
  </si>
  <si>
    <t xml:space="preserve">Великої Палати Верховного Суду </t>
  </si>
  <si>
    <r>
      <t xml:space="preserve">Повернуто об'єднаною палатою або Великої Палати (усього), 
</t>
    </r>
    <r>
      <rPr>
        <sz val="22"/>
        <rFont val="Roboto Condensed Light"/>
        <charset val="204"/>
      </rPr>
      <t>у тому числі:</t>
    </r>
  </si>
  <si>
    <t>об'єднаною палатою (з р.6) до:</t>
  </si>
  <si>
    <t xml:space="preserve">Великою Палатою Верховного Суду (з р. 7) до: </t>
  </si>
  <si>
    <t>Не розглянуто на кінець періоду</t>
  </si>
  <si>
    <t>(підпис)</t>
  </si>
  <si>
    <t>12 липня 2023 року</t>
  </si>
  <si>
    <t>Головний спеціаліст сектору аналізу судової статистики департаменту аналітичної та правової роботи</t>
  </si>
  <si>
    <t xml:space="preserve">    Тетяна ПАСІЧНЮК</t>
  </si>
  <si>
    <t>5-7</t>
  </si>
  <si>
    <t>8</t>
  </si>
  <si>
    <t>Форма № 4-ВС с.8</t>
  </si>
  <si>
    <t>купівлі-продажу (усього),
у тому числі:</t>
  </si>
  <si>
    <t>нерухомого майна (усього),
з них:</t>
  </si>
  <si>
    <t>поставки товарів, робіт, послуг (усього),
з них:</t>
  </si>
  <si>
    <t>оренди (усього),
з них:</t>
  </si>
  <si>
    <t>підряду (усього),
з них:</t>
  </si>
  <si>
    <t>перевезення, транспортного експедирування (усього),
з них:</t>
  </si>
  <si>
    <t>залізницею (усього),
з них:</t>
  </si>
  <si>
    <t>банківської діяльності (усього),
з них:</t>
  </si>
  <si>
    <t>кредитування (усього),
з них:</t>
  </si>
  <si>
    <t>зовнішньоекономічної діяльності (усього),
з них:</t>
  </si>
  <si>
    <t xml:space="preserve">Розділ 4. Результативність здійснення правосуддя у касаційному порядку 
судовими палатами та об'єднаною палатою </t>
  </si>
  <si>
    <t xml:space="preserve">Повернуто справ Великою Палатою Верховного Суду </t>
  </si>
  <si>
    <t>за 2023 рік</t>
  </si>
  <si>
    <r>
      <t xml:space="preserve">Перебувало на розгляді упродовж періоду (усього),
</t>
    </r>
    <r>
      <rPr>
        <i/>
        <sz val="18"/>
        <rFont val="Roboto Condensed Light"/>
        <charset val="204"/>
      </rPr>
      <t xml:space="preserve">з них: </t>
    </r>
    <r>
      <rPr>
        <b/>
        <i/>
        <sz val="18"/>
        <rFont val="Roboto Condensed Light"/>
        <charset val="204"/>
      </rPr>
      <t xml:space="preserve"> </t>
    </r>
    <r>
      <rPr>
        <b/>
        <sz val="18"/>
        <rFont val="Roboto Condensed Light"/>
        <charset val="204"/>
      </rPr>
      <t xml:space="preserve">   </t>
    </r>
  </si>
  <si>
    <r>
      <t xml:space="preserve">Розглянуто (усього),
</t>
    </r>
    <r>
      <rPr>
        <sz val="18"/>
        <rFont val="Roboto Condensed Light"/>
        <charset val="204"/>
      </rPr>
      <t>з них:</t>
    </r>
  </si>
  <si>
    <r>
      <t xml:space="preserve">Загальна кількість процесуальних звернень, 
</t>
    </r>
    <r>
      <rPr>
        <sz val="20"/>
        <rFont val="Roboto Condensed Light"/>
        <charset val="204"/>
      </rPr>
      <t>у тому числі: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</si>
</sst>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-* #,##0_р_._-;\-* #,##0_р_._-;_-* &quot;-&quot;_р_._-;_-@_-"/>
  </numFmts>
  <fonts count="4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0"/>
      <name val="Roboto Condensed Light"/>
      <charset val="204"/>
    </font>
    <font>
      <sz val="20"/>
      <name val="Arial Cyr"/>
      <charset val="204"/>
    </font>
    <font>
      <b/>
      <sz val="14"/>
      <name val="Roboto Condensed Light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Roboto Condensed Light"/>
      <charset val="204"/>
    </font>
    <font>
      <i/>
      <sz val="14"/>
      <name val="Roboto Condensed Light"/>
      <charset val="204"/>
    </font>
    <font>
      <sz val="11"/>
      <name val="Roboto Condensed Light"/>
      <charset val="204"/>
    </font>
    <font>
      <sz val="28"/>
      <name val="Arial"/>
      <family val="2"/>
      <charset val="204"/>
    </font>
    <font>
      <b/>
      <i/>
      <sz val="20"/>
      <name val="Roboto Condensed Light"/>
      <charset val="204"/>
    </font>
    <font>
      <sz val="20"/>
      <name val="Roboto Condensed Light"/>
      <charset val="204"/>
    </font>
    <font>
      <sz val="14"/>
      <name val="Times New Roman"/>
      <family val="1"/>
      <charset val="204"/>
    </font>
    <font>
      <b/>
      <sz val="16"/>
      <name val="Arial"/>
      <family val="2"/>
      <charset val="204"/>
    </font>
    <font>
      <sz val="11"/>
      <color indexed="8"/>
      <name val="Calibri"/>
      <family val="2"/>
      <charset val="204"/>
    </font>
    <font>
      <sz val="18"/>
      <name val="Roboto Condensed Light"/>
      <charset val="204"/>
    </font>
    <font>
      <b/>
      <sz val="26"/>
      <name val="Roboto Condensed Light"/>
      <charset val="204"/>
    </font>
    <font>
      <sz val="26"/>
      <name val="Roboto Condensed Light"/>
      <charset val="204"/>
    </font>
    <font>
      <b/>
      <sz val="28"/>
      <name val="Roboto Condensed Light"/>
      <charset val="204"/>
    </font>
    <font>
      <b/>
      <sz val="18"/>
      <name val="Roboto Condensed Light"/>
      <charset val="204"/>
    </font>
    <font>
      <b/>
      <sz val="35"/>
      <name val="Roboto Condensed Light"/>
      <charset val="204"/>
    </font>
    <font>
      <b/>
      <sz val="25"/>
      <name val="Roboto Condensed Light"/>
      <charset val="204"/>
    </font>
    <font>
      <b/>
      <sz val="16"/>
      <name val="Roboto Condensed Light"/>
      <charset val="204"/>
    </font>
    <font>
      <sz val="16"/>
      <name val="Roboto Condensed Light"/>
      <charset val="204"/>
    </font>
    <font>
      <i/>
      <sz val="16"/>
      <name val="Roboto Condensed Light"/>
      <charset val="204"/>
    </font>
    <font>
      <b/>
      <sz val="32"/>
      <name val="Roboto Condensed Light"/>
      <charset val="204"/>
    </font>
    <font>
      <sz val="32"/>
      <name val="Roboto Condensed Light"/>
      <charset val="204"/>
    </font>
    <font>
      <sz val="12"/>
      <name val="Roboto Condensed Light"/>
      <charset val="204"/>
    </font>
    <font>
      <b/>
      <sz val="55"/>
      <name val="Roboto Condensed Light"/>
      <charset val="204"/>
    </font>
    <font>
      <sz val="42"/>
      <name val="Roboto Condensed Light"/>
      <charset val="204"/>
    </font>
    <font>
      <b/>
      <sz val="22"/>
      <name val="Roboto Condensed Light"/>
      <charset val="204"/>
    </font>
    <font>
      <sz val="22"/>
      <name val="Roboto Condensed Light"/>
      <charset val="204"/>
    </font>
    <font>
      <i/>
      <sz val="22"/>
      <name val="Roboto Condensed Light"/>
      <charset val="204"/>
    </font>
    <font>
      <b/>
      <i/>
      <sz val="22"/>
      <name val="Roboto Condensed Light"/>
      <charset val="204"/>
    </font>
    <font>
      <b/>
      <sz val="33"/>
      <name val="Roboto Condensed Light"/>
      <charset val="204"/>
    </font>
    <font>
      <b/>
      <sz val="30"/>
      <name val="Roboto Condensed Light"/>
      <charset val="204"/>
    </font>
    <font>
      <b/>
      <sz val="24"/>
      <name val="Roboto Condensed Light"/>
      <charset val="204"/>
    </font>
    <font>
      <sz val="30"/>
      <name val="Roboto Condensed Light"/>
      <charset val="204"/>
    </font>
    <font>
      <sz val="35"/>
      <name val="Roboto Condensed Light"/>
      <charset val="204"/>
    </font>
    <font>
      <b/>
      <sz val="45"/>
      <name val="Roboto Condensed Light"/>
      <charset val="204"/>
    </font>
    <font>
      <b/>
      <sz val="12"/>
      <name val="Roboto Condensed Light"/>
      <charset val="204"/>
    </font>
    <font>
      <sz val="28"/>
      <name val="Roboto Condensed Light"/>
      <charset val="204"/>
    </font>
    <font>
      <i/>
      <sz val="18"/>
      <name val="Roboto Condensed Light"/>
      <charset val="204"/>
    </font>
    <font>
      <b/>
      <i/>
      <sz val="18"/>
      <name val="Roboto Condensed Light"/>
      <charset val="204"/>
    </font>
    <font>
      <sz val="10"/>
      <name val="Roboto Condensed Light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7" fillId="0" borderId="0"/>
    <xf numFmtId="164" fontId="2" fillId="0" borderId="0" applyFont="0" applyFill="0" applyBorder="0" applyAlignment="0" applyProtection="0"/>
    <xf numFmtId="0" fontId="16" fillId="0" borderId="0"/>
    <xf numFmtId="165" fontId="16" fillId="0" borderId="0" applyFont="0" applyFill="0" applyBorder="0" applyAlignment="0" applyProtection="0"/>
    <xf numFmtId="0" fontId="1" fillId="0" borderId="0"/>
    <xf numFmtId="0" fontId="6" fillId="0" borderId="0"/>
    <xf numFmtId="0" fontId="2" fillId="0" borderId="0"/>
    <xf numFmtId="0" fontId="2" fillId="0" borderId="0"/>
  </cellStyleXfs>
  <cellXfs count="185">
    <xf numFmtId="0" fontId="0" fillId="0" borderId="0" xfId="0"/>
    <xf numFmtId="0" fontId="3" fillId="0" borderId="0" xfId="1" applyFont="1" applyAlignment="1">
      <alignment horizontal="center" wrapText="1"/>
    </xf>
    <xf numFmtId="0" fontId="4" fillId="0" borderId="0" xfId="1" applyFont="1"/>
    <xf numFmtId="0" fontId="6" fillId="0" borderId="0" xfId="1" applyFont="1"/>
    <xf numFmtId="0" fontId="8" fillId="0" borderId="0" xfId="2" applyFont="1" applyAlignment="1">
      <alignment horizontal="left"/>
    </xf>
    <xf numFmtId="0" fontId="8" fillId="0" borderId="0" xfId="2" applyFont="1"/>
    <xf numFmtId="0" fontId="8" fillId="0" borderId="2" xfId="1" applyFont="1" applyBorder="1" applyAlignment="1">
      <alignment horizontal="left" vertical="center" wrapText="1"/>
    </xf>
    <xf numFmtId="0" fontId="5" fillId="0" borderId="0" xfId="1" applyFont="1" applyAlignment="1">
      <alignment vertical="center" wrapText="1"/>
    </xf>
    <xf numFmtId="0" fontId="8" fillId="0" borderId="0" xfId="1" applyFont="1" applyAlignment="1">
      <alignment vertical="center" wrapText="1"/>
    </xf>
    <xf numFmtId="0" fontId="6" fillId="0" borderId="0" xfId="1" applyFont="1" applyAlignment="1">
      <alignment horizontal="center"/>
    </xf>
    <xf numFmtId="0" fontId="9" fillId="0" borderId="0" xfId="1" applyFont="1" applyAlignment="1">
      <alignment vertical="center" wrapText="1"/>
    </xf>
    <xf numFmtId="0" fontId="8" fillId="0" borderId="0" xfId="1" applyFont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/>
    </xf>
    <xf numFmtId="0" fontId="8" fillId="0" borderId="0" xfId="1" applyFont="1" applyAlignment="1">
      <alignment horizontal="left"/>
    </xf>
    <xf numFmtId="0" fontId="5" fillId="0" borderId="0" xfId="1" applyFont="1" applyAlignment="1">
      <alignment horizontal="left" vertical="center"/>
    </xf>
    <xf numFmtId="0" fontId="8" fillId="0" borderId="0" xfId="1" applyFont="1"/>
    <xf numFmtId="0" fontId="2" fillId="0" borderId="0" xfId="1"/>
    <xf numFmtId="0" fontId="11" fillId="0" borderId="0" xfId="1" applyFont="1"/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 wrapText="1"/>
    </xf>
    <xf numFmtId="49" fontId="12" fillId="0" borderId="0" xfId="1" applyNumberFormat="1" applyFont="1" applyAlignment="1">
      <alignment horizontal="left" vertical="center" wrapText="1"/>
    </xf>
    <xf numFmtId="0" fontId="12" fillId="0" borderId="0" xfId="2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14" fillId="0" borderId="0" xfId="1" applyFont="1"/>
    <xf numFmtId="0" fontId="15" fillId="0" borderId="0" xfId="1" applyFont="1" applyAlignment="1">
      <alignment horizontal="center" vertical="center"/>
    </xf>
    <xf numFmtId="0" fontId="17" fillId="0" borderId="9" xfId="4" applyFont="1" applyBorder="1" applyAlignment="1">
      <alignment horizontal="center" vertical="center" wrapText="1"/>
    </xf>
    <xf numFmtId="0" fontId="17" fillId="3" borderId="9" xfId="4" applyFont="1" applyFill="1" applyBorder="1" applyAlignment="1">
      <alignment horizontal="center" vertical="center" wrapText="1"/>
    </xf>
    <xf numFmtId="3" fontId="18" fillId="0" borderId="9" xfId="1" applyNumberFormat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left" vertical="center" wrapText="1"/>
    </xf>
    <xf numFmtId="3" fontId="19" fillId="0" borderId="9" xfId="1" applyNumberFormat="1" applyFont="1" applyBorder="1" applyAlignment="1">
      <alignment horizontal="center" vertical="center" wrapText="1"/>
    </xf>
    <xf numFmtId="0" fontId="21" fillId="0" borderId="9" xfId="1" applyFont="1" applyBorder="1" applyAlignment="1">
      <alignment horizontal="center" vertical="center" wrapText="1"/>
    </xf>
    <xf numFmtId="0" fontId="21" fillId="0" borderId="11" xfId="6" applyFont="1" applyBorder="1" applyAlignment="1">
      <alignment horizontal="center" vertical="center"/>
    </xf>
    <xf numFmtId="0" fontId="21" fillId="0" borderId="9" xfId="6" applyFont="1" applyBorder="1" applyAlignment="1">
      <alignment horizontal="center" vertical="center"/>
    </xf>
    <xf numFmtId="0" fontId="21" fillId="0" borderId="9" xfId="1" applyFont="1" applyBorder="1" applyAlignment="1">
      <alignment horizontal="center" vertical="center"/>
    </xf>
    <xf numFmtId="0" fontId="20" fillId="0" borderId="0" xfId="1" applyFont="1" applyAlignment="1">
      <alignment horizontal="left" vertical="center" wrapText="1"/>
    </xf>
    <xf numFmtId="0" fontId="18" fillId="0" borderId="6" xfId="1" applyFont="1" applyBorder="1" applyAlignment="1">
      <alignment horizontal="right" vertical="center" wrapText="1"/>
    </xf>
    <xf numFmtId="0" fontId="23" fillId="3" borderId="9" xfId="1" applyFont="1" applyFill="1" applyBorder="1" applyAlignment="1">
      <alignment horizontal="center" vertical="center" wrapText="1"/>
    </xf>
    <xf numFmtId="0" fontId="24" fillId="0" borderId="9" xfId="1" applyFont="1" applyBorder="1" applyAlignment="1">
      <alignment horizontal="center" vertical="center" wrapText="1"/>
    </xf>
    <xf numFmtId="0" fontId="25" fillId="0" borderId="9" xfId="1" applyFont="1" applyBorder="1" applyAlignment="1">
      <alignment horizontal="center" vertical="center" wrapText="1"/>
    </xf>
    <xf numFmtId="0" fontId="25" fillId="3" borderId="9" xfId="1" applyFont="1" applyFill="1" applyBorder="1" applyAlignment="1">
      <alignment horizontal="center" vertical="center" wrapText="1"/>
    </xf>
    <xf numFmtId="0" fontId="26" fillId="0" borderId="9" xfId="1" applyFont="1" applyBorder="1" applyAlignment="1">
      <alignment horizontal="center" vertical="center" wrapText="1"/>
    </xf>
    <xf numFmtId="0" fontId="24" fillId="0" borderId="9" xfId="1" applyFont="1" applyBorder="1" applyAlignment="1">
      <alignment horizontal="center" vertical="center"/>
    </xf>
    <xf numFmtId="0" fontId="3" fillId="0" borderId="9" xfId="1" applyFont="1" applyBorder="1" applyAlignment="1">
      <alignment vertical="center" wrapText="1"/>
    </xf>
    <xf numFmtId="0" fontId="27" fillId="0" borderId="9" xfId="1" applyFont="1" applyBorder="1" applyAlignment="1">
      <alignment horizontal="center" vertical="center" wrapText="1"/>
    </xf>
    <xf numFmtId="0" fontId="13" fillId="0" borderId="9" xfId="1" applyFont="1" applyBorder="1" applyAlignment="1">
      <alignment vertical="center" wrapText="1"/>
    </xf>
    <xf numFmtId="0" fontId="28" fillId="0" borderId="9" xfId="1" applyFont="1" applyBorder="1" applyAlignment="1">
      <alignment horizontal="center" vertical="center" wrapText="1"/>
    </xf>
    <xf numFmtId="0" fontId="29" fillId="0" borderId="0" xfId="1" applyFont="1"/>
    <xf numFmtId="0" fontId="29" fillId="0" borderId="0" xfId="1" applyFont="1" applyAlignment="1">
      <alignment horizontal="center" vertical="center"/>
    </xf>
    <xf numFmtId="0" fontId="31" fillId="0" borderId="0" xfId="1" applyFont="1"/>
    <xf numFmtId="0" fontId="32" fillId="0" borderId="9" xfId="1" applyFont="1" applyBorder="1" applyAlignment="1">
      <alignment horizontal="center" vertical="center" wrapText="1"/>
    </xf>
    <xf numFmtId="0" fontId="32" fillId="0" borderId="9" xfId="7" applyFont="1" applyBorder="1" applyAlignment="1">
      <alignment horizontal="center" vertical="center" wrapText="1"/>
    </xf>
    <xf numFmtId="0" fontId="34" fillId="0" borderId="9" xfId="7" applyFont="1" applyBorder="1" applyAlignment="1">
      <alignment horizontal="center" vertical="center" wrapText="1"/>
    </xf>
    <xf numFmtId="0" fontId="33" fillId="0" borderId="9" xfId="7" applyFont="1" applyBorder="1" applyAlignment="1">
      <alignment horizontal="center" vertical="center" wrapText="1"/>
    </xf>
    <xf numFmtId="0" fontId="33" fillId="3" borderId="9" xfId="1" applyFont="1" applyFill="1" applyBorder="1" applyAlignment="1">
      <alignment horizontal="center" vertical="center" wrapText="1"/>
    </xf>
    <xf numFmtId="0" fontId="34" fillId="0" borderId="9" xfId="1" applyFont="1" applyBorder="1" applyAlignment="1">
      <alignment horizontal="center" vertical="center" wrapText="1"/>
    </xf>
    <xf numFmtId="0" fontId="33" fillId="0" borderId="0" xfId="1" applyFont="1" applyAlignment="1">
      <alignment horizontal="center"/>
    </xf>
    <xf numFmtId="0" fontId="32" fillId="0" borderId="11" xfId="1" applyFont="1" applyBorder="1" applyAlignment="1">
      <alignment horizontal="left" vertical="center" wrapText="1"/>
    </xf>
    <xf numFmtId="0" fontId="33" fillId="0" borderId="0" xfId="1" applyFont="1" applyAlignment="1">
      <alignment horizontal="left"/>
    </xf>
    <xf numFmtId="0" fontId="32" fillId="0" borderId="9" xfId="8" applyFont="1" applyBorder="1" applyAlignment="1">
      <alignment horizontal="left" vertical="center" wrapText="1"/>
    </xf>
    <xf numFmtId="0" fontId="32" fillId="0" borderId="9" xfId="1" applyFont="1" applyBorder="1" applyAlignment="1">
      <alignment horizontal="center" vertical="center"/>
    </xf>
    <xf numFmtId="0" fontId="29" fillId="0" borderId="0" xfId="1" applyFont="1" applyAlignment="1">
      <alignment horizontal="left"/>
    </xf>
    <xf numFmtId="0" fontId="32" fillId="0" borderId="9" xfId="2" applyFont="1" applyBorder="1" applyAlignment="1">
      <alignment horizontal="left" vertical="center" wrapText="1"/>
    </xf>
    <xf numFmtId="0" fontId="33" fillId="0" borderId="9" xfId="2" applyFont="1" applyBorder="1" applyAlignment="1">
      <alignment horizontal="left" vertical="center" wrapText="1"/>
    </xf>
    <xf numFmtId="0" fontId="34" fillId="0" borderId="9" xfId="2" applyFont="1" applyBorder="1" applyAlignment="1">
      <alignment horizontal="left" vertical="center" wrapText="1"/>
    </xf>
    <xf numFmtId="0" fontId="33" fillId="0" borderId="9" xfId="2" applyFont="1" applyBorder="1" applyAlignment="1">
      <alignment horizontal="left" vertical="top" wrapText="1"/>
    </xf>
    <xf numFmtId="0" fontId="34" fillId="0" borderId="9" xfId="2" applyFont="1" applyBorder="1" applyAlignment="1">
      <alignment vertical="justify" wrapText="1"/>
    </xf>
    <xf numFmtId="0" fontId="32" fillId="3" borderId="9" xfId="1" applyFont="1" applyFill="1" applyBorder="1" applyAlignment="1">
      <alignment horizontal="center" vertical="center"/>
    </xf>
    <xf numFmtId="0" fontId="29" fillId="3" borderId="0" xfId="1" applyFont="1" applyFill="1" applyAlignment="1">
      <alignment horizontal="left"/>
    </xf>
    <xf numFmtId="0" fontId="25" fillId="0" borderId="0" xfId="1" applyFont="1" applyAlignment="1">
      <alignment horizontal="left"/>
    </xf>
    <xf numFmtId="0" fontId="36" fillId="0" borderId="0" xfId="1" applyFont="1" applyAlignment="1">
      <alignment horizontal="right" vertical="center" wrapText="1"/>
    </xf>
    <xf numFmtId="0" fontId="37" fillId="0" borderId="0" xfId="1" applyFont="1" applyAlignment="1">
      <alignment vertical="center" wrapText="1"/>
    </xf>
    <xf numFmtId="0" fontId="37" fillId="0" borderId="0" xfId="1" applyFont="1" applyAlignment="1">
      <alignment horizontal="left" vertical="center" wrapText="1"/>
    </xf>
    <xf numFmtId="0" fontId="33" fillId="0" borderId="9" xfId="1" applyFont="1" applyBorder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25" fillId="0" borderId="0" xfId="1" applyFont="1" applyAlignment="1">
      <alignment horizontal="center" vertical="center" wrapText="1"/>
    </xf>
    <xf numFmtId="0" fontId="24" fillId="0" borderId="0" xfId="1" applyFont="1" applyAlignment="1">
      <alignment horizontal="center" vertical="center" wrapText="1"/>
    </xf>
    <xf numFmtId="0" fontId="29" fillId="0" borderId="0" xfId="1" applyFont="1" applyAlignment="1">
      <alignment horizontal="center" wrapText="1"/>
    </xf>
    <xf numFmtId="0" fontId="29" fillId="0" borderId="0" xfId="1" applyFont="1" applyAlignment="1">
      <alignment horizontal="center"/>
    </xf>
    <xf numFmtId="0" fontId="32" fillId="0" borderId="9" xfId="1" applyFont="1" applyBorder="1" applyAlignment="1">
      <alignment vertical="center" wrapText="1"/>
    </xf>
    <xf numFmtId="0" fontId="25" fillId="0" borderId="0" xfId="1" applyFont="1" applyAlignment="1">
      <alignment horizontal="left" wrapText="1"/>
    </xf>
    <xf numFmtId="0" fontId="32" fillId="0" borderId="13" xfId="1" applyFont="1" applyBorder="1" applyAlignment="1">
      <alignment horizontal="center" vertical="center" wrapText="1"/>
    </xf>
    <xf numFmtId="0" fontId="33" fillId="0" borderId="9" xfId="1" applyFont="1" applyBorder="1" applyAlignment="1">
      <alignment vertical="center" wrapText="1"/>
    </xf>
    <xf numFmtId="0" fontId="32" fillId="3" borderId="9" xfId="1" applyFont="1" applyFill="1" applyBorder="1" applyAlignment="1">
      <alignment horizontal="center" vertical="center" wrapText="1"/>
    </xf>
    <xf numFmtId="0" fontId="32" fillId="3" borderId="0" xfId="1" applyFont="1" applyFill="1" applyAlignment="1">
      <alignment horizontal="center" vertical="center" wrapText="1"/>
    </xf>
    <xf numFmtId="0" fontId="29" fillId="3" borderId="0" xfId="1" applyFont="1" applyFill="1" applyAlignment="1">
      <alignment wrapText="1"/>
    </xf>
    <xf numFmtId="0" fontId="29" fillId="3" borderId="0" xfId="1" applyFont="1" applyFill="1"/>
    <xf numFmtId="0" fontId="27" fillId="3" borderId="9" xfId="1" applyFont="1" applyFill="1" applyBorder="1" applyAlignment="1">
      <alignment horizontal="center" vertical="center" wrapText="1"/>
    </xf>
    <xf numFmtId="0" fontId="13" fillId="0" borderId="0" xfId="1" applyFont="1"/>
    <xf numFmtId="0" fontId="33" fillId="0" borderId="0" xfId="9" applyFont="1" applyAlignment="1">
      <alignment vertical="top"/>
    </xf>
    <xf numFmtId="0" fontId="33" fillId="0" borderId="0" xfId="9" applyFont="1"/>
    <xf numFmtId="0" fontId="13" fillId="0" borderId="6" xfId="1" applyFont="1" applyBorder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0" fontId="37" fillId="0" borderId="9" xfId="1" applyFont="1" applyBorder="1" applyAlignment="1">
      <alignment horizontal="center" vertical="center" wrapText="1"/>
    </xf>
    <xf numFmtId="0" fontId="37" fillId="0" borderId="9" xfId="1" applyFont="1" applyBorder="1" applyAlignment="1">
      <alignment horizontal="center" vertical="center"/>
    </xf>
    <xf numFmtId="0" fontId="39" fillId="0" borderId="9" xfId="1" applyFont="1" applyBorder="1" applyAlignment="1">
      <alignment horizontal="center" vertical="center" wrapText="1"/>
    </xf>
    <xf numFmtId="0" fontId="39" fillId="0" borderId="9" xfId="1" applyFont="1" applyBorder="1" applyAlignment="1">
      <alignment horizontal="center" vertical="center"/>
    </xf>
    <xf numFmtId="3" fontId="22" fillId="0" borderId="9" xfId="1" applyNumberFormat="1" applyFont="1" applyBorder="1" applyAlignment="1">
      <alignment horizontal="center" vertical="center" wrapText="1"/>
    </xf>
    <xf numFmtId="3" fontId="22" fillId="2" borderId="9" xfId="1" applyNumberFormat="1" applyFont="1" applyFill="1" applyBorder="1" applyAlignment="1">
      <alignment horizontal="center" vertical="center" wrapText="1"/>
    </xf>
    <xf numFmtId="3" fontId="22" fillId="0" borderId="9" xfId="1" applyNumberFormat="1" applyFont="1" applyBorder="1" applyAlignment="1">
      <alignment horizontal="center" vertical="center"/>
    </xf>
    <xf numFmtId="3" fontId="22" fillId="2" borderId="9" xfId="1" applyNumberFormat="1" applyFont="1" applyFill="1" applyBorder="1" applyAlignment="1">
      <alignment horizontal="center" vertical="center"/>
    </xf>
    <xf numFmtId="3" fontId="40" fillId="0" borderId="9" xfId="1" applyNumberFormat="1" applyFont="1" applyBorder="1" applyAlignment="1">
      <alignment horizontal="center" vertical="center" wrapText="1"/>
    </xf>
    <xf numFmtId="3" fontId="40" fillId="2" borderId="9" xfId="1" applyNumberFormat="1" applyFont="1" applyFill="1" applyBorder="1" applyAlignment="1">
      <alignment horizontal="center" vertical="center" wrapText="1"/>
    </xf>
    <xf numFmtId="3" fontId="40" fillId="0" borderId="9" xfId="1" applyNumberFormat="1" applyFont="1" applyBorder="1" applyAlignment="1">
      <alignment horizontal="center" vertical="center"/>
    </xf>
    <xf numFmtId="3" fontId="40" fillId="3" borderId="9" xfId="1" applyNumberFormat="1" applyFont="1" applyFill="1" applyBorder="1" applyAlignment="1">
      <alignment horizontal="center" vertical="center"/>
    </xf>
    <xf numFmtId="0" fontId="32" fillId="2" borderId="11" xfId="1" applyFont="1" applyFill="1" applyBorder="1" applyAlignment="1">
      <alignment horizontal="center" vertical="center" wrapText="1"/>
    </xf>
    <xf numFmtId="0" fontId="32" fillId="2" borderId="9" xfId="1" applyFont="1" applyFill="1" applyBorder="1" applyAlignment="1">
      <alignment horizontal="center" vertical="center" wrapText="1"/>
    </xf>
    <xf numFmtId="0" fontId="33" fillId="2" borderId="0" xfId="1" applyFont="1" applyFill="1" applyAlignment="1">
      <alignment horizontal="center"/>
    </xf>
    <xf numFmtId="0" fontId="33" fillId="0" borderId="9" xfId="1" applyFont="1" applyBorder="1" applyAlignment="1">
      <alignment horizontal="center" vertical="center"/>
    </xf>
    <xf numFmtId="0" fontId="42" fillId="0" borderId="0" xfId="1" applyFont="1" applyAlignment="1">
      <alignment horizontal="left"/>
    </xf>
    <xf numFmtId="0" fontId="3" fillId="0" borderId="9" xfId="1" applyFont="1" applyBorder="1" applyAlignment="1">
      <alignment horizontal="center" vertical="center" wrapText="1"/>
    </xf>
    <xf numFmtId="0" fontId="38" fillId="0" borderId="9" xfId="1" applyFont="1" applyBorder="1" applyAlignment="1">
      <alignment horizontal="center" vertical="center" wrapText="1"/>
    </xf>
    <xf numFmtId="3" fontId="32" fillId="2" borderId="9" xfId="1" applyNumberFormat="1" applyFont="1" applyFill="1" applyBorder="1" applyAlignment="1">
      <alignment horizontal="center" wrapText="1"/>
    </xf>
    <xf numFmtId="0" fontId="23" fillId="2" borderId="11" xfId="1" applyFont="1" applyFill="1" applyBorder="1" applyAlignment="1">
      <alignment horizontal="center" vertical="center" wrapText="1"/>
    </xf>
    <xf numFmtId="3" fontId="8" fillId="0" borderId="0" xfId="1" applyNumberFormat="1" applyFont="1"/>
    <xf numFmtId="0" fontId="43" fillId="0" borderId="0" xfId="1" applyFont="1"/>
    <xf numFmtId="0" fontId="21" fillId="0" borderId="0" xfId="1" applyFont="1" applyAlignment="1">
      <alignment horizontal="left"/>
    </xf>
    <xf numFmtId="0" fontId="42" fillId="0" borderId="0" xfId="1" applyFont="1" applyAlignment="1">
      <alignment horizontal="center"/>
    </xf>
    <xf numFmtId="0" fontId="21" fillId="2" borderId="9" xfId="3" applyNumberFormat="1" applyFont="1" applyFill="1" applyBorder="1" applyAlignment="1">
      <alignment horizontal="center" vertical="center" wrapText="1"/>
    </xf>
    <xf numFmtId="0" fontId="21" fillId="0" borderId="9" xfId="3" applyNumberFormat="1" applyFont="1" applyFill="1" applyBorder="1" applyAlignment="1">
      <alignment horizontal="center" vertical="center" wrapText="1"/>
    </xf>
    <xf numFmtId="0" fontId="21" fillId="0" borderId="9" xfId="4" applyFont="1" applyBorder="1" applyAlignment="1">
      <alignment horizontal="center" vertical="center" wrapText="1"/>
    </xf>
    <xf numFmtId="0" fontId="21" fillId="0" borderId="9" xfId="5" applyNumberFormat="1" applyFont="1" applyFill="1" applyBorder="1" applyAlignment="1" applyProtection="1">
      <alignment horizontal="center" vertical="center" wrapText="1"/>
    </xf>
    <xf numFmtId="3" fontId="21" fillId="0" borderId="9" xfId="1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left" vertical="center" wrapText="1"/>
    </xf>
    <xf numFmtId="0" fontId="17" fillId="0" borderId="0" xfId="1" applyFont="1"/>
    <xf numFmtId="0" fontId="21" fillId="0" borderId="10" xfId="6" applyFont="1" applyBorder="1" applyAlignment="1">
      <alignment horizontal="center" vertical="center" wrapText="1"/>
    </xf>
    <xf numFmtId="0" fontId="17" fillId="0" borderId="0" xfId="1" applyFont="1" applyAlignment="1">
      <alignment horizontal="center"/>
    </xf>
    <xf numFmtId="0" fontId="43" fillId="0" borderId="0" xfId="1" applyFont="1" applyAlignment="1">
      <alignment horizontal="left"/>
    </xf>
    <xf numFmtId="0" fontId="46" fillId="0" borderId="0" xfId="1" applyFont="1" applyAlignment="1">
      <alignment horizontal="center"/>
    </xf>
    <xf numFmtId="0" fontId="46" fillId="0" borderId="0" xfId="1" applyFont="1"/>
    <xf numFmtId="0" fontId="32" fillId="2" borderId="9" xfId="2" applyFont="1" applyFill="1" applyBorder="1" applyAlignment="1">
      <alignment horizontal="left" vertical="center" wrapText="1"/>
    </xf>
    <xf numFmtId="0" fontId="32" fillId="2" borderId="9" xfId="1" applyFont="1" applyFill="1" applyBorder="1" applyAlignment="1">
      <alignment horizontal="center" vertical="center"/>
    </xf>
    <xf numFmtId="0" fontId="42" fillId="2" borderId="0" xfId="1" applyFont="1" applyFill="1" applyAlignment="1">
      <alignment horizontal="left"/>
    </xf>
    <xf numFmtId="3" fontId="29" fillId="0" borderId="0" xfId="1" applyNumberFormat="1" applyFont="1"/>
    <xf numFmtId="0" fontId="9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 wrapText="1"/>
    </xf>
    <xf numFmtId="0" fontId="5" fillId="0" borderId="0" xfId="2" applyFont="1" applyAlignment="1">
      <alignment horizontal="left" wrapText="1"/>
    </xf>
    <xf numFmtId="0" fontId="8" fillId="0" borderId="0" xfId="2" applyFont="1" applyAlignment="1">
      <alignment horizontal="left" vertical="center"/>
    </xf>
    <xf numFmtId="0" fontId="8" fillId="0" borderId="1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left" vertical="center" wrapText="1"/>
    </xf>
    <xf numFmtId="0" fontId="8" fillId="0" borderId="6" xfId="1" applyFont="1" applyBorder="1" applyAlignment="1">
      <alignment horizontal="left" vertical="center" wrapText="1"/>
    </xf>
    <xf numFmtId="0" fontId="8" fillId="0" borderId="7" xfId="1" applyFont="1" applyBorder="1" applyAlignment="1">
      <alignment horizontal="left" vertical="center" wrapText="1"/>
    </xf>
    <xf numFmtId="0" fontId="8" fillId="0" borderId="1" xfId="1" applyFont="1" applyBorder="1" applyAlignment="1">
      <alignment vertical="center" wrapText="1"/>
    </xf>
    <xf numFmtId="0" fontId="8" fillId="0" borderId="2" xfId="1" applyFont="1" applyBorder="1" applyAlignment="1">
      <alignment vertical="center" wrapText="1"/>
    </xf>
    <xf numFmtId="0" fontId="8" fillId="0" borderId="3" xfId="1" applyFont="1" applyBorder="1" applyAlignment="1">
      <alignment vertical="center" wrapText="1"/>
    </xf>
    <xf numFmtId="0" fontId="8" fillId="0" borderId="5" xfId="1" applyFont="1" applyBorder="1" applyAlignment="1">
      <alignment vertical="center" wrapText="1"/>
    </xf>
    <xf numFmtId="0" fontId="8" fillId="0" borderId="6" xfId="1" applyFont="1" applyBorder="1" applyAlignment="1">
      <alignment vertical="center" wrapText="1"/>
    </xf>
    <xf numFmtId="0" fontId="8" fillId="0" borderId="7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5" fillId="0" borderId="0" xfId="1" applyFont="1" applyAlignment="1">
      <alignment vertical="center" wrapText="1"/>
    </xf>
    <xf numFmtId="0" fontId="9" fillId="0" borderId="4" xfId="1" applyFont="1" applyBorder="1" applyAlignment="1">
      <alignment vertical="center" wrapText="1"/>
    </xf>
    <xf numFmtId="0" fontId="9" fillId="0" borderId="0" xfId="1" applyFont="1" applyAlignment="1">
      <alignment vertical="center" wrapText="1"/>
    </xf>
    <xf numFmtId="0" fontId="8" fillId="0" borderId="4" xfId="1" applyFont="1" applyBorder="1" applyAlignment="1">
      <alignment horizontal="left" vertical="center" wrapText="1"/>
    </xf>
    <xf numFmtId="0" fontId="8" fillId="0" borderId="0" xfId="1" applyFont="1" applyAlignment="1">
      <alignment horizontal="left" vertical="center" wrapText="1"/>
    </xf>
    <xf numFmtId="0" fontId="8" fillId="0" borderId="8" xfId="1" applyFont="1" applyBorder="1" applyAlignment="1">
      <alignment horizontal="left" vertical="center" wrapText="1"/>
    </xf>
    <xf numFmtId="0" fontId="8" fillId="2" borderId="4" xfId="2" applyFont="1" applyFill="1" applyBorder="1" applyAlignment="1">
      <alignment horizontal="left" vertical="top" wrapText="1"/>
    </xf>
    <xf numFmtId="0" fontId="8" fillId="2" borderId="0" xfId="2" applyFont="1" applyFill="1" applyAlignment="1">
      <alignment horizontal="left" vertical="top" wrapText="1"/>
    </xf>
    <xf numFmtId="0" fontId="5" fillId="0" borderId="1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13" fillId="0" borderId="0" xfId="1" applyFont="1" applyAlignment="1">
      <alignment horizontal="left" vertical="center" wrapText="1"/>
    </xf>
    <xf numFmtId="0" fontId="13" fillId="0" borderId="0" xfId="1" applyFont="1" applyAlignment="1">
      <alignment horizontal="left" wrapText="1"/>
    </xf>
    <xf numFmtId="0" fontId="17" fillId="0" borderId="11" xfId="1" applyFont="1" applyBorder="1" applyAlignment="1">
      <alignment horizontal="left" vertical="center" wrapText="1"/>
    </xf>
    <xf numFmtId="0" fontId="17" fillId="0" borderId="12" xfId="1" applyFont="1" applyBorder="1" applyAlignment="1">
      <alignment horizontal="left" vertical="center" wrapText="1"/>
    </xf>
    <xf numFmtId="0" fontId="17" fillId="0" borderId="13" xfId="1" applyFont="1" applyBorder="1" applyAlignment="1">
      <alignment horizontal="left" vertical="center" wrapText="1"/>
    </xf>
    <xf numFmtId="0" fontId="17" fillId="0" borderId="0" xfId="1" applyFont="1" applyAlignment="1">
      <alignment horizontal="left" vertical="center" wrapText="1"/>
    </xf>
    <xf numFmtId="0" fontId="17" fillId="0" borderId="9" xfId="1" applyFont="1" applyBorder="1" applyAlignment="1">
      <alignment horizontal="left" vertical="center" wrapText="1"/>
    </xf>
    <xf numFmtId="0" fontId="18" fillId="0" borderId="0" xfId="1" applyFont="1" applyAlignment="1">
      <alignment horizontal="right" vertical="center"/>
    </xf>
    <xf numFmtId="0" fontId="20" fillId="0" borderId="0" xfId="1" applyFont="1" applyAlignment="1">
      <alignment horizontal="left" vertical="center"/>
    </xf>
    <xf numFmtId="0" fontId="20" fillId="0" borderId="6" xfId="1" applyFont="1" applyBorder="1" applyAlignment="1">
      <alignment horizontal="left" vertical="center" wrapText="1"/>
    </xf>
    <xf numFmtId="0" fontId="21" fillId="0" borderId="9" xfId="1" applyFont="1" applyBorder="1" applyAlignment="1">
      <alignment horizontal="center" vertical="center" wrapText="1"/>
    </xf>
    <xf numFmtId="0" fontId="21" fillId="0" borderId="11" xfId="1" applyFont="1" applyBorder="1" applyAlignment="1">
      <alignment horizontal="center" vertical="center" wrapText="1"/>
    </xf>
    <xf numFmtId="0" fontId="21" fillId="0" borderId="12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2" fillId="0" borderId="0" xfId="1" applyFont="1" applyAlignment="1">
      <alignment horizontal="right" vertical="center" wrapText="1"/>
    </xf>
    <xf numFmtId="0" fontId="37" fillId="0" borderId="6" xfId="1" applyFont="1" applyBorder="1" applyAlignment="1">
      <alignment horizontal="left" vertical="center" wrapText="1"/>
    </xf>
    <xf numFmtId="0" fontId="30" fillId="0" borderId="0" xfId="1" applyFont="1" applyAlignment="1">
      <alignment horizontal="right" vertical="center" wrapText="1"/>
    </xf>
    <xf numFmtId="0" fontId="41" fillId="0" borderId="6" xfId="1" applyFont="1" applyBorder="1" applyAlignment="1">
      <alignment horizontal="left" vertical="center" wrapText="1"/>
    </xf>
    <xf numFmtId="0" fontId="36" fillId="0" borderId="0" xfId="1" applyFont="1" applyAlignment="1">
      <alignment horizontal="center" vertical="center" wrapText="1"/>
    </xf>
    <xf numFmtId="0" fontId="37" fillId="0" borderId="6" xfId="1" applyFont="1" applyBorder="1" applyAlignment="1">
      <alignment horizontal="left" vertical="top" wrapText="1"/>
    </xf>
    <xf numFmtId="0" fontId="33" fillId="0" borderId="2" xfId="1" applyFont="1" applyBorder="1" applyAlignment="1">
      <alignment horizontal="left" vertical="center" wrapText="1"/>
    </xf>
  </cellXfs>
  <cellStyles count="10">
    <cellStyle name="Звичайний 2" xfId="2" xr:uid="{D899C6CC-3847-49B0-AECE-4FA6078631BF}"/>
    <cellStyle name="Звичайний 2 2" xfId="9" xr:uid="{E5DBBBA2-C6CB-4E66-95FA-2CFDC2581AA3}"/>
    <cellStyle name="Звичайний_Аркуш1" xfId="8" xr:uid="{E22F1111-DC9B-4DDC-BA56-5752F8063427}"/>
    <cellStyle name="Обычный" xfId="0" builtinId="0"/>
    <cellStyle name="Обычный 2 2 2" xfId="1" xr:uid="{8DD5F9E1-D0DB-4675-900B-EC68BF9C684C}"/>
    <cellStyle name="Обычный 3" xfId="6" xr:uid="{EEE21E7C-0A6B-429E-8A75-8A1A3208469A}"/>
    <cellStyle name="Обычный_Розділ 1" xfId="4" xr:uid="{4027C343-CB29-4ED8-B171-DC4FD0081350}"/>
    <cellStyle name="Обычный_форма 22-а зміни" xfId="7" xr:uid="{9A103F34-6264-481E-8C03-0667D4DEA3DD}"/>
    <cellStyle name="Финансовый [0] 2" xfId="3" xr:uid="{B100BB90-55A1-40B1-99BA-F846FB50ABE0}"/>
    <cellStyle name="Финансовый [0]_Розділ 1" xfId="5" xr:uid="{09897DD5-0782-477D-90AC-0FCC057069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A54A0-53F8-413B-814F-7C97DDF25014}">
  <dimension ref="A1:N21"/>
  <sheetViews>
    <sheetView showGridLines="0" tabSelected="1" zoomScaleNormal="100" zoomScaleSheetLayoutView="100" workbookViewId="0">
      <selection activeCell="B4" sqref="B4:D4"/>
    </sheetView>
  </sheetViews>
  <sheetFormatPr defaultColWidth="9" defaultRowHeight="12.75" x14ac:dyDescent="0.2"/>
  <cols>
    <col min="1" max="1" width="6.7109375" style="3" customWidth="1"/>
    <col min="2" max="4" width="9" style="3"/>
    <col min="5" max="5" width="10.28515625" style="3" customWidth="1"/>
    <col min="6" max="6" width="9.7109375" style="3" customWidth="1"/>
    <col min="7" max="7" width="9" style="3"/>
    <col min="8" max="8" width="4.7109375" style="3" customWidth="1"/>
    <col min="9" max="9" width="9" style="3"/>
    <col min="10" max="10" width="19.28515625" style="3" customWidth="1"/>
    <col min="11" max="11" width="21.28515625" style="3" customWidth="1"/>
    <col min="12" max="256" width="9" style="3"/>
    <col min="257" max="257" width="6.7109375" style="3" customWidth="1"/>
    <col min="258" max="260" width="9" style="3"/>
    <col min="261" max="261" width="10.28515625" style="3" customWidth="1"/>
    <col min="262" max="262" width="9.7109375" style="3" customWidth="1"/>
    <col min="263" max="263" width="9" style="3"/>
    <col min="264" max="264" width="4.7109375" style="3" customWidth="1"/>
    <col min="265" max="265" width="9" style="3"/>
    <col min="266" max="266" width="19.28515625" style="3" customWidth="1"/>
    <col min="267" max="267" width="21.28515625" style="3" customWidth="1"/>
    <col min="268" max="512" width="9" style="3"/>
    <col min="513" max="513" width="6.7109375" style="3" customWidth="1"/>
    <col min="514" max="516" width="9" style="3"/>
    <col min="517" max="517" width="10.28515625" style="3" customWidth="1"/>
    <col min="518" max="518" width="9.7109375" style="3" customWidth="1"/>
    <col min="519" max="519" width="9" style="3"/>
    <col min="520" max="520" width="4.7109375" style="3" customWidth="1"/>
    <col min="521" max="521" width="9" style="3"/>
    <col min="522" max="522" width="19.28515625" style="3" customWidth="1"/>
    <col min="523" max="523" width="21.28515625" style="3" customWidth="1"/>
    <col min="524" max="768" width="9" style="3"/>
    <col min="769" max="769" width="6.7109375" style="3" customWidth="1"/>
    <col min="770" max="772" width="9" style="3"/>
    <col min="773" max="773" width="10.28515625" style="3" customWidth="1"/>
    <col min="774" max="774" width="9.7109375" style="3" customWidth="1"/>
    <col min="775" max="775" width="9" style="3"/>
    <col min="776" max="776" width="4.7109375" style="3" customWidth="1"/>
    <col min="777" max="777" width="9" style="3"/>
    <col min="778" max="778" width="19.28515625" style="3" customWidth="1"/>
    <col min="779" max="779" width="21.28515625" style="3" customWidth="1"/>
    <col min="780" max="1024" width="9" style="3"/>
    <col min="1025" max="1025" width="6.7109375" style="3" customWidth="1"/>
    <col min="1026" max="1028" width="9" style="3"/>
    <col min="1029" max="1029" width="10.28515625" style="3" customWidth="1"/>
    <col min="1030" max="1030" width="9.7109375" style="3" customWidth="1"/>
    <col min="1031" max="1031" width="9" style="3"/>
    <col min="1032" max="1032" width="4.7109375" style="3" customWidth="1"/>
    <col min="1033" max="1033" width="9" style="3"/>
    <col min="1034" max="1034" width="19.28515625" style="3" customWidth="1"/>
    <col min="1035" max="1035" width="21.28515625" style="3" customWidth="1"/>
    <col min="1036" max="1280" width="9" style="3"/>
    <col min="1281" max="1281" width="6.7109375" style="3" customWidth="1"/>
    <col min="1282" max="1284" width="9" style="3"/>
    <col min="1285" max="1285" width="10.28515625" style="3" customWidth="1"/>
    <col min="1286" max="1286" width="9.7109375" style="3" customWidth="1"/>
    <col min="1287" max="1287" width="9" style="3"/>
    <col min="1288" max="1288" width="4.7109375" style="3" customWidth="1"/>
    <col min="1289" max="1289" width="9" style="3"/>
    <col min="1290" max="1290" width="19.28515625" style="3" customWidth="1"/>
    <col min="1291" max="1291" width="21.28515625" style="3" customWidth="1"/>
    <col min="1292" max="1536" width="9" style="3"/>
    <col min="1537" max="1537" width="6.7109375" style="3" customWidth="1"/>
    <col min="1538" max="1540" width="9" style="3"/>
    <col min="1541" max="1541" width="10.28515625" style="3" customWidth="1"/>
    <col min="1542" max="1542" width="9.7109375" style="3" customWidth="1"/>
    <col min="1543" max="1543" width="9" style="3"/>
    <col min="1544" max="1544" width="4.7109375" style="3" customWidth="1"/>
    <col min="1545" max="1545" width="9" style="3"/>
    <col min="1546" max="1546" width="19.28515625" style="3" customWidth="1"/>
    <col min="1547" max="1547" width="21.28515625" style="3" customWidth="1"/>
    <col min="1548" max="1792" width="9" style="3"/>
    <col min="1793" max="1793" width="6.7109375" style="3" customWidth="1"/>
    <col min="1794" max="1796" width="9" style="3"/>
    <col min="1797" max="1797" width="10.28515625" style="3" customWidth="1"/>
    <col min="1798" max="1798" width="9.7109375" style="3" customWidth="1"/>
    <col min="1799" max="1799" width="9" style="3"/>
    <col min="1800" max="1800" width="4.7109375" style="3" customWidth="1"/>
    <col min="1801" max="1801" width="9" style="3"/>
    <col min="1802" max="1802" width="19.28515625" style="3" customWidth="1"/>
    <col min="1803" max="1803" width="21.28515625" style="3" customWidth="1"/>
    <col min="1804" max="2048" width="9" style="3"/>
    <col min="2049" max="2049" width="6.7109375" style="3" customWidth="1"/>
    <col min="2050" max="2052" width="9" style="3"/>
    <col min="2053" max="2053" width="10.28515625" style="3" customWidth="1"/>
    <col min="2054" max="2054" width="9.7109375" style="3" customWidth="1"/>
    <col min="2055" max="2055" width="9" style="3"/>
    <col min="2056" max="2056" width="4.7109375" style="3" customWidth="1"/>
    <col min="2057" max="2057" width="9" style="3"/>
    <col min="2058" max="2058" width="19.28515625" style="3" customWidth="1"/>
    <col min="2059" max="2059" width="21.28515625" style="3" customWidth="1"/>
    <col min="2060" max="2304" width="9" style="3"/>
    <col min="2305" max="2305" width="6.7109375" style="3" customWidth="1"/>
    <col min="2306" max="2308" width="9" style="3"/>
    <col min="2309" max="2309" width="10.28515625" style="3" customWidth="1"/>
    <col min="2310" max="2310" width="9.7109375" style="3" customWidth="1"/>
    <col min="2311" max="2311" width="9" style="3"/>
    <col min="2312" max="2312" width="4.7109375" style="3" customWidth="1"/>
    <col min="2313" max="2313" width="9" style="3"/>
    <col min="2314" max="2314" width="19.28515625" style="3" customWidth="1"/>
    <col min="2315" max="2315" width="21.28515625" style="3" customWidth="1"/>
    <col min="2316" max="2560" width="9" style="3"/>
    <col min="2561" max="2561" width="6.7109375" style="3" customWidth="1"/>
    <col min="2562" max="2564" width="9" style="3"/>
    <col min="2565" max="2565" width="10.28515625" style="3" customWidth="1"/>
    <col min="2566" max="2566" width="9.7109375" style="3" customWidth="1"/>
    <col min="2567" max="2567" width="9" style="3"/>
    <col min="2568" max="2568" width="4.7109375" style="3" customWidth="1"/>
    <col min="2569" max="2569" width="9" style="3"/>
    <col min="2570" max="2570" width="19.28515625" style="3" customWidth="1"/>
    <col min="2571" max="2571" width="21.28515625" style="3" customWidth="1"/>
    <col min="2572" max="2816" width="9" style="3"/>
    <col min="2817" max="2817" width="6.7109375" style="3" customWidth="1"/>
    <col min="2818" max="2820" width="9" style="3"/>
    <col min="2821" max="2821" width="10.28515625" style="3" customWidth="1"/>
    <col min="2822" max="2822" width="9.7109375" style="3" customWidth="1"/>
    <col min="2823" max="2823" width="9" style="3"/>
    <col min="2824" max="2824" width="4.7109375" style="3" customWidth="1"/>
    <col min="2825" max="2825" width="9" style="3"/>
    <col min="2826" max="2826" width="19.28515625" style="3" customWidth="1"/>
    <col min="2827" max="2827" width="21.28515625" style="3" customWidth="1"/>
    <col min="2828" max="3072" width="9" style="3"/>
    <col min="3073" max="3073" width="6.7109375" style="3" customWidth="1"/>
    <col min="3074" max="3076" width="9" style="3"/>
    <col min="3077" max="3077" width="10.28515625" style="3" customWidth="1"/>
    <col min="3078" max="3078" width="9.7109375" style="3" customWidth="1"/>
    <col min="3079" max="3079" width="9" style="3"/>
    <col min="3080" max="3080" width="4.7109375" style="3" customWidth="1"/>
    <col min="3081" max="3081" width="9" style="3"/>
    <col min="3082" max="3082" width="19.28515625" style="3" customWidth="1"/>
    <col min="3083" max="3083" width="21.28515625" style="3" customWidth="1"/>
    <col min="3084" max="3328" width="9" style="3"/>
    <col min="3329" max="3329" width="6.7109375" style="3" customWidth="1"/>
    <col min="3330" max="3332" width="9" style="3"/>
    <col min="3333" max="3333" width="10.28515625" style="3" customWidth="1"/>
    <col min="3334" max="3334" width="9.7109375" style="3" customWidth="1"/>
    <col min="3335" max="3335" width="9" style="3"/>
    <col min="3336" max="3336" width="4.7109375" style="3" customWidth="1"/>
    <col min="3337" max="3337" width="9" style="3"/>
    <col min="3338" max="3338" width="19.28515625" style="3" customWidth="1"/>
    <col min="3339" max="3339" width="21.28515625" style="3" customWidth="1"/>
    <col min="3340" max="3584" width="9" style="3"/>
    <col min="3585" max="3585" width="6.7109375" style="3" customWidth="1"/>
    <col min="3586" max="3588" width="9" style="3"/>
    <col min="3589" max="3589" width="10.28515625" style="3" customWidth="1"/>
    <col min="3590" max="3590" width="9.7109375" style="3" customWidth="1"/>
    <col min="3591" max="3591" width="9" style="3"/>
    <col min="3592" max="3592" width="4.7109375" style="3" customWidth="1"/>
    <col min="3593" max="3593" width="9" style="3"/>
    <col min="3594" max="3594" width="19.28515625" style="3" customWidth="1"/>
    <col min="3595" max="3595" width="21.28515625" style="3" customWidth="1"/>
    <col min="3596" max="3840" width="9" style="3"/>
    <col min="3841" max="3841" width="6.7109375" style="3" customWidth="1"/>
    <col min="3842" max="3844" width="9" style="3"/>
    <col min="3845" max="3845" width="10.28515625" style="3" customWidth="1"/>
    <col min="3846" max="3846" width="9.7109375" style="3" customWidth="1"/>
    <col min="3847" max="3847" width="9" style="3"/>
    <col min="3848" max="3848" width="4.7109375" style="3" customWidth="1"/>
    <col min="3849" max="3849" width="9" style="3"/>
    <col min="3850" max="3850" width="19.28515625" style="3" customWidth="1"/>
    <col min="3851" max="3851" width="21.28515625" style="3" customWidth="1"/>
    <col min="3852" max="4096" width="9" style="3"/>
    <col min="4097" max="4097" width="6.7109375" style="3" customWidth="1"/>
    <col min="4098" max="4100" width="9" style="3"/>
    <col min="4101" max="4101" width="10.28515625" style="3" customWidth="1"/>
    <col min="4102" max="4102" width="9.7109375" style="3" customWidth="1"/>
    <col min="4103" max="4103" width="9" style="3"/>
    <col min="4104" max="4104" width="4.7109375" style="3" customWidth="1"/>
    <col min="4105" max="4105" width="9" style="3"/>
    <col min="4106" max="4106" width="19.28515625" style="3" customWidth="1"/>
    <col min="4107" max="4107" width="21.28515625" style="3" customWidth="1"/>
    <col min="4108" max="4352" width="9" style="3"/>
    <col min="4353" max="4353" width="6.7109375" style="3" customWidth="1"/>
    <col min="4354" max="4356" width="9" style="3"/>
    <col min="4357" max="4357" width="10.28515625" style="3" customWidth="1"/>
    <col min="4358" max="4358" width="9.7109375" style="3" customWidth="1"/>
    <col min="4359" max="4359" width="9" style="3"/>
    <col min="4360" max="4360" width="4.7109375" style="3" customWidth="1"/>
    <col min="4361" max="4361" width="9" style="3"/>
    <col min="4362" max="4362" width="19.28515625" style="3" customWidth="1"/>
    <col min="4363" max="4363" width="21.28515625" style="3" customWidth="1"/>
    <col min="4364" max="4608" width="9" style="3"/>
    <col min="4609" max="4609" width="6.7109375" style="3" customWidth="1"/>
    <col min="4610" max="4612" width="9" style="3"/>
    <col min="4613" max="4613" width="10.28515625" style="3" customWidth="1"/>
    <col min="4614" max="4614" width="9.7109375" style="3" customWidth="1"/>
    <col min="4615" max="4615" width="9" style="3"/>
    <col min="4616" max="4616" width="4.7109375" style="3" customWidth="1"/>
    <col min="4617" max="4617" width="9" style="3"/>
    <col min="4618" max="4618" width="19.28515625" style="3" customWidth="1"/>
    <col min="4619" max="4619" width="21.28515625" style="3" customWidth="1"/>
    <col min="4620" max="4864" width="9" style="3"/>
    <col min="4865" max="4865" width="6.7109375" style="3" customWidth="1"/>
    <col min="4866" max="4868" width="9" style="3"/>
    <col min="4869" max="4869" width="10.28515625" style="3" customWidth="1"/>
    <col min="4870" max="4870" width="9.7109375" style="3" customWidth="1"/>
    <col min="4871" max="4871" width="9" style="3"/>
    <col min="4872" max="4872" width="4.7109375" style="3" customWidth="1"/>
    <col min="4873" max="4873" width="9" style="3"/>
    <col min="4874" max="4874" width="19.28515625" style="3" customWidth="1"/>
    <col min="4875" max="4875" width="21.28515625" style="3" customWidth="1"/>
    <col min="4876" max="5120" width="9" style="3"/>
    <col min="5121" max="5121" width="6.7109375" style="3" customWidth="1"/>
    <col min="5122" max="5124" width="9" style="3"/>
    <col min="5125" max="5125" width="10.28515625" style="3" customWidth="1"/>
    <col min="5126" max="5126" width="9.7109375" style="3" customWidth="1"/>
    <col min="5127" max="5127" width="9" style="3"/>
    <col min="5128" max="5128" width="4.7109375" style="3" customWidth="1"/>
    <col min="5129" max="5129" width="9" style="3"/>
    <col min="5130" max="5130" width="19.28515625" style="3" customWidth="1"/>
    <col min="5131" max="5131" width="21.28515625" style="3" customWidth="1"/>
    <col min="5132" max="5376" width="9" style="3"/>
    <col min="5377" max="5377" width="6.7109375" style="3" customWidth="1"/>
    <col min="5378" max="5380" width="9" style="3"/>
    <col min="5381" max="5381" width="10.28515625" style="3" customWidth="1"/>
    <col min="5382" max="5382" width="9.7109375" style="3" customWidth="1"/>
    <col min="5383" max="5383" width="9" style="3"/>
    <col min="5384" max="5384" width="4.7109375" style="3" customWidth="1"/>
    <col min="5385" max="5385" width="9" style="3"/>
    <col min="5386" max="5386" width="19.28515625" style="3" customWidth="1"/>
    <col min="5387" max="5387" width="21.28515625" style="3" customWidth="1"/>
    <col min="5388" max="5632" width="9" style="3"/>
    <col min="5633" max="5633" width="6.7109375" style="3" customWidth="1"/>
    <col min="5634" max="5636" width="9" style="3"/>
    <col min="5637" max="5637" width="10.28515625" style="3" customWidth="1"/>
    <col min="5638" max="5638" width="9.7109375" style="3" customWidth="1"/>
    <col min="5639" max="5639" width="9" style="3"/>
    <col min="5640" max="5640" width="4.7109375" style="3" customWidth="1"/>
    <col min="5641" max="5641" width="9" style="3"/>
    <col min="5642" max="5642" width="19.28515625" style="3" customWidth="1"/>
    <col min="5643" max="5643" width="21.28515625" style="3" customWidth="1"/>
    <col min="5644" max="5888" width="9" style="3"/>
    <col min="5889" max="5889" width="6.7109375" style="3" customWidth="1"/>
    <col min="5890" max="5892" width="9" style="3"/>
    <col min="5893" max="5893" width="10.28515625" style="3" customWidth="1"/>
    <col min="5894" max="5894" width="9.7109375" style="3" customWidth="1"/>
    <col min="5895" max="5895" width="9" style="3"/>
    <col min="5896" max="5896" width="4.7109375" style="3" customWidth="1"/>
    <col min="5897" max="5897" width="9" style="3"/>
    <col min="5898" max="5898" width="19.28515625" style="3" customWidth="1"/>
    <col min="5899" max="5899" width="21.28515625" style="3" customWidth="1"/>
    <col min="5900" max="6144" width="9" style="3"/>
    <col min="6145" max="6145" width="6.7109375" style="3" customWidth="1"/>
    <col min="6146" max="6148" width="9" style="3"/>
    <col min="6149" max="6149" width="10.28515625" style="3" customWidth="1"/>
    <col min="6150" max="6150" width="9.7109375" style="3" customWidth="1"/>
    <col min="6151" max="6151" width="9" style="3"/>
    <col min="6152" max="6152" width="4.7109375" style="3" customWidth="1"/>
    <col min="6153" max="6153" width="9" style="3"/>
    <col min="6154" max="6154" width="19.28515625" style="3" customWidth="1"/>
    <col min="6155" max="6155" width="21.28515625" style="3" customWidth="1"/>
    <col min="6156" max="6400" width="9" style="3"/>
    <col min="6401" max="6401" width="6.7109375" style="3" customWidth="1"/>
    <col min="6402" max="6404" width="9" style="3"/>
    <col min="6405" max="6405" width="10.28515625" style="3" customWidth="1"/>
    <col min="6406" max="6406" width="9.7109375" style="3" customWidth="1"/>
    <col min="6407" max="6407" width="9" style="3"/>
    <col min="6408" max="6408" width="4.7109375" style="3" customWidth="1"/>
    <col min="6409" max="6409" width="9" style="3"/>
    <col min="6410" max="6410" width="19.28515625" style="3" customWidth="1"/>
    <col min="6411" max="6411" width="21.28515625" style="3" customWidth="1"/>
    <col min="6412" max="6656" width="9" style="3"/>
    <col min="6657" max="6657" width="6.7109375" style="3" customWidth="1"/>
    <col min="6658" max="6660" width="9" style="3"/>
    <col min="6661" max="6661" width="10.28515625" style="3" customWidth="1"/>
    <col min="6662" max="6662" width="9.7109375" style="3" customWidth="1"/>
    <col min="6663" max="6663" width="9" style="3"/>
    <col min="6664" max="6664" width="4.7109375" style="3" customWidth="1"/>
    <col min="6665" max="6665" width="9" style="3"/>
    <col min="6666" max="6666" width="19.28515625" style="3" customWidth="1"/>
    <col min="6667" max="6667" width="21.28515625" style="3" customWidth="1"/>
    <col min="6668" max="6912" width="9" style="3"/>
    <col min="6913" max="6913" width="6.7109375" style="3" customWidth="1"/>
    <col min="6914" max="6916" width="9" style="3"/>
    <col min="6917" max="6917" width="10.28515625" style="3" customWidth="1"/>
    <col min="6918" max="6918" width="9.7109375" style="3" customWidth="1"/>
    <col min="6919" max="6919" width="9" style="3"/>
    <col min="6920" max="6920" width="4.7109375" style="3" customWidth="1"/>
    <col min="6921" max="6921" width="9" style="3"/>
    <col min="6922" max="6922" width="19.28515625" style="3" customWidth="1"/>
    <col min="6923" max="6923" width="21.28515625" style="3" customWidth="1"/>
    <col min="6924" max="7168" width="9" style="3"/>
    <col min="7169" max="7169" width="6.7109375" style="3" customWidth="1"/>
    <col min="7170" max="7172" width="9" style="3"/>
    <col min="7173" max="7173" width="10.28515625" style="3" customWidth="1"/>
    <col min="7174" max="7174" width="9.7109375" style="3" customWidth="1"/>
    <col min="7175" max="7175" width="9" style="3"/>
    <col min="7176" max="7176" width="4.7109375" style="3" customWidth="1"/>
    <col min="7177" max="7177" width="9" style="3"/>
    <col min="7178" max="7178" width="19.28515625" style="3" customWidth="1"/>
    <col min="7179" max="7179" width="21.28515625" style="3" customWidth="1"/>
    <col min="7180" max="7424" width="9" style="3"/>
    <col min="7425" max="7425" width="6.7109375" style="3" customWidth="1"/>
    <col min="7426" max="7428" width="9" style="3"/>
    <col min="7429" max="7429" width="10.28515625" style="3" customWidth="1"/>
    <col min="7430" max="7430" width="9.7109375" style="3" customWidth="1"/>
    <col min="7431" max="7431" width="9" style="3"/>
    <col min="7432" max="7432" width="4.7109375" style="3" customWidth="1"/>
    <col min="7433" max="7433" width="9" style="3"/>
    <col min="7434" max="7434" width="19.28515625" style="3" customWidth="1"/>
    <col min="7435" max="7435" width="21.28515625" style="3" customWidth="1"/>
    <col min="7436" max="7680" width="9" style="3"/>
    <col min="7681" max="7681" width="6.7109375" style="3" customWidth="1"/>
    <col min="7682" max="7684" width="9" style="3"/>
    <col min="7685" max="7685" width="10.28515625" style="3" customWidth="1"/>
    <col min="7686" max="7686" width="9.7109375" style="3" customWidth="1"/>
    <col min="7687" max="7687" width="9" style="3"/>
    <col min="7688" max="7688" width="4.7109375" style="3" customWidth="1"/>
    <col min="7689" max="7689" width="9" style="3"/>
    <col min="7690" max="7690" width="19.28515625" style="3" customWidth="1"/>
    <col min="7691" max="7691" width="21.28515625" style="3" customWidth="1"/>
    <col min="7692" max="7936" width="9" style="3"/>
    <col min="7937" max="7937" width="6.7109375" style="3" customWidth="1"/>
    <col min="7938" max="7940" width="9" style="3"/>
    <col min="7941" max="7941" width="10.28515625" style="3" customWidth="1"/>
    <col min="7942" max="7942" width="9.7109375" style="3" customWidth="1"/>
    <col min="7943" max="7943" width="9" style="3"/>
    <col min="7944" max="7944" width="4.7109375" style="3" customWidth="1"/>
    <col min="7945" max="7945" width="9" style="3"/>
    <col min="7946" max="7946" width="19.28515625" style="3" customWidth="1"/>
    <col min="7947" max="7947" width="21.28515625" style="3" customWidth="1"/>
    <col min="7948" max="8192" width="9" style="3"/>
    <col min="8193" max="8193" width="6.7109375" style="3" customWidth="1"/>
    <col min="8194" max="8196" width="9" style="3"/>
    <col min="8197" max="8197" width="10.28515625" style="3" customWidth="1"/>
    <col min="8198" max="8198" width="9.7109375" style="3" customWidth="1"/>
    <col min="8199" max="8199" width="9" style="3"/>
    <col min="8200" max="8200" width="4.7109375" style="3" customWidth="1"/>
    <col min="8201" max="8201" width="9" style="3"/>
    <col min="8202" max="8202" width="19.28515625" style="3" customWidth="1"/>
    <col min="8203" max="8203" width="21.28515625" style="3" customWidth="1"/>
    <col min="8204" max="8448" width="9" style="3"/>
    <col min="8449" max="8449" width="6.7109375" style="3" customWidth="1"/>
    <col min="8450" max="8452" width="9" style="3"/>
    <col min="8453" max="8453" width="10.28515625" style="3" customWidth="1"/>
    <col min="8454" max="8454" width="9.7109375" style="3" customWidth="1"/>
    <col min="8455" max="8455" width="9" style="3"/>
    <col min="8456" max="8456" width="4.7109375" style="3" customWidth="1"/>
    <col min="8457" max="8457" width="9" style="3"/>
    <col min="8458" max="8458" width="19.28515625" style="3" customWidth="1"/>
    <col min="8459" max="8459" width="21.28515625" style="3" customWidth="1"/>
    <col min="8460" max="8704" width="9" style="3"/>
    <col min="8705" max="8705" width="6.7109375" style="3" customWidth="1"/>
    <col min="8706" max="8708" width="9" style="3"/>
    <col min="8709" max="8709" width="10.28515625" style="3" customWidth="1"/>
    <col min="8710" max="8710" width="9.7109375" style="3" customWidth="1"/>
    <col min="8711" max="8711" width="9" style="3"/>
    <col min="8712" max="8712" width="4.7109375" style="3" customWidth="1"/>
    <col min="8713" max="8713" width="9" style="3"/>
    <col min="8714" max="8714" width="19.28515625" style="3" customWidth="1"/>
    <col min="8715" max="8715" width="21.28515625" style="3" customWidth="1"/>
    <col min="8716" max="8960" width="9" style="3"/>
    <col min="8961" max="8961" width="6.7109375" style="3" customWidth="1"/>
    <col min="8962" max="8964" width="9" style="3"/>
    <col min="8965" max="8965" width="10.28515625" style="3" customWidth="1"/>
    <col min="8966" max="8966" width="9.7109375" style="3" customWidth="1"/>
    <col min="8967" max="8967" width="9" style="3"/>
    <col min="8968" max="8968" width="4.7109375" style="3" customWidth="1"/>
    <col min="8969" max="8969" width="9" style="3"/>
    <col min="8970" max="8970" width="19.28515625" style="3" customWidth="1"/>
    <col min="8971" max="8971" width="21.28515625" style="3" customWidth="1"/>
    <col min="8972" max="9216" width="9" style="3"/>
    <col min="9217" max="9217" width="6.7109375" style="3" customWidth="1"/>
    <col min="9218" max="9220" width="9" style="3"/>
    <col min="9221" max="9221" width="10.28515625" style="3" customWidth="1"/>
    <col min="9222" max="9222" width="9.7109375" style="3" customWidth="1"/>
    <col min="9223" max="9223" width="9" style="3"/>
    <col min="9224" max="9224" width="4.7109375" style="3" customWidth="1"/>
    <col min="9225" max="9225" width="9" style="3"/>
    <col min="9226" max="9226" width="19.28515625" style="3" customWidth="1"/>
    <col min="9227" max="9227" width="21.28515625" style="3" customWidth="1"/>
    <col min="9228" max="9472" width="9" style="3"/>
    <col min="9473" max="9473" width="6.7109375" style="3" customWidth="1"/>
    <col min="9474" max="9476" width="9" style="3"/>
    <col min="9477" max="9477" width="10.28515625" style="3" customWidth="1"/>
    <col min="9478" max="9478" width="9.7109375" style="3" customWidth="1"/>
    <col min="9479" max="9479" width="9" style="3"/>
    <col min="9480" max="9480" width="4.7109375" style="3" customWidth="1"/>
    <col min="9481" max="9481" width="9" style="3"/>
    <col min="9482" max="9482" width="19.28515625" style="3" customWidth="1"/>
    <col min="9483" max="9483" width="21.28515625" style="3" customWidth="1"/>
    <col min="9484" max="9728" width="9" style="3"/>
    <col min="9729" max="9729" width="6.7109375" style="3" customWidth="1"/>
    <col min="9730" max="9732" width="9" style="3"/>
    <col min="9733" max="9733" width="10.28515625" style="3" customWidth="1"/>
    <col min="9734" max="9734" width="9.7109375" style="3" customWidth="1"/>
    <col min="9735" max="9735" width="9" style="3"/>
    <col min="9736" max="9736" width="4.7109375" style="3" customWidth="1"/>
    <col min="9737" max="9737" width="9" style="3"/>
    <col min="9738" max="9738" width="19.28515625" style="3" customWidth="1"/>
    <col min="9739" max="9739" width="21.28515625" style="3" customWidth="1"/>
    <col min="9740" max="9984" width="9" style="3"/>
    <col min="9985" max="9985" width="6.7109375" style="3" customWidth="1"/>
    <col min="9986" max="9988" width="9" style="3"/>
    <col min="9989" max="9989" width="10.28515625" style="3" customWidth="1"/>
    <col min="9990" max="9990" width="9.7109375" style="3" customWidth="1"/>
    <col min="9991" max="9991" width="9" style="3"/>
    <col min="9992" max="9992" width="4.7109375" style="3" customWidth="1"/>
    <col min="9993" max="9993" width="9" style="3"/>
    <col min="9994" max="9994" width="19.28515625" style="3" customWidth="1"/>
    <col min="9995" max="9995" width="21.28515625" style="3" customWidth="1"/>
    <col min="9996" max="10240" width="9" style="3"/>
    <col min="10241" max="10241" width="6.7109375" style="3" customWidth="1"/>
    <col min="10242" max="10244" width="9" style="3"/>
    <col min="10245" max="10245" width="10.28515625" style="3" customWidth="1"/>
    <col min="10246" max="10246" width="9.7109375" style="3" customWidth="1"/>
    <col min="10247" max="10247" width="9" style="3"/>
    <col min="10248" max="10248" width="4.7109375" style="3" customWidth="1"/>
    <col min="10249" max="10249" width="9" style="3"/>
    <col min="10250" max="10250" width="19.28515625" style="3" customWidth="1"/>
    <col min="10251" max="10251" width="21.28515625" style="3" customWidth="1"/>
    <col min="10252" max="10496" width="9" style="3"/>
    <col min="10497" max="10497" width="6.7109375" style="3" customWidth="1"/>
    <col min="10498" max="10500" width="9" style="3"/>
    <col min="10501" max="10501" width="10.28515625" style="3" customWidth="1"/>
    <col min="10502" max="10502" width="9.7109375" style="3" customWidth="1"/>
    <col min="10503" max="10503" width="9" style="3"/>
    <col min="10504" max="10504" width="4.7109375" style="3" customWidth="1"/>
    <col min="10505" max="10505" width="9" style="3"/>
    <col min="10506" max="10506" width="19.28515625" style="3" customWidth="1"/>
    <col min="10507" max="10507" width="21.28515625" style="3" customWidth="1"/>
    <col min="10508" max="10752" width="9" style="3"/>
    <col min="10753" max="10753" width="6.7109375" style="3" customWidth="1"/>
    <col min="10754" max="10756" width="9" style="3"/>
    <col min="10757" max="10757" width="10.28515625" style="3" customWidth="1"/>
    <col min="10758" max="10758" width="9.7109375" style="3" customWidth="1"/>
    <col min="10759" max="10759" width="9" style="3"/>
    <col min="10760" max="10760" width="4.7109375" style="3" customWidth="1"/>
    <col min="10761" max="10761" width="9" style="3"/>
    <col min="10762" max="10762" width="19.28515625" style="3" customWidth="1"/>
    <col min="10763" max="10763" width="21.28515625" style="3" customWidth="1"/>
    <col min="10764" max="11008" width="9" style="3"/>
    <col min="11009" max="11009" width="6.7109375" style="3" customWidth="1"/>
    <col min="11010" max="11012" width="9" style="3"/>
    <col min="11013" max="11013" width="10.28515625" style="3" customWidth="1"/>
    <col min="11014" max="11014" width="9.7109375" style="3" customWidth="1"/>
    <col min="11015" max="11015" width="9" style="3"/>
    <col min="11016" max="11016" width="4.7109375" style="3" customWidth="1"/>
    <col min="11017" max="11017" width="9" style="3"/>
    <col min="11018" max="11018" width="19.28515625" style="3" customWidth="1"/>
    <col min="11019" max="11019" width="21.28515625" style="3" customWidth="1"/>
    <col min="11020" max="11264" width="9" style="3"/>
    <col min="11265" max="11265" width="6.7109375" style="3" customWidth="1"/>
    <col min="11266" max="11268" width="9" style="3"/>
    <col min="11269" max="11269" width="10.28515625" style="3" customWidth="1"/>
    <col min="11270" max="11270" width="9.7109375" style="3" customWidth="1"/>
    <col min="11271" max="11271" width="9" style="3"/>
    <col min="11272" max="11272" width="4.7109375" style="3" customWidth="1"/>
    <col min="11273" max="11273" width="9" style="3"/>
    <col min="11274" max="11274" width="19.28515625" style="3" customWidth="1"/>
    <col min="11275" max="11275" width="21.28515625" style="3" customWidth="1"/>
    <col min="11276" max="11520" width="9" style="3"/>
    <col min="11521" max="11521" width="6.7109375" style="3" customWidth="1"/>
    <col min="11522" max="11524" width="9" style="3"/>
    <col min="11525" max="11525" width="10.28515625" style="3" customWidth="1"/>
    <col min="11526" max="11526" width="9.7109375" style="3" customWidth="1"/>
    <col min="11527" max="11527" width="9" style="3"/>
    <col min="11528" max="11528" width="4.7109375" style="3" customWidth="1"/>
    <col min="11529" max="11529" width="9" style="3"/>
    <col min="11530" max="11530" width="19.28515625" style="3" customWidth="1"/>
    <col min="11531" max="11531" width="21.28515625" style="3" customWidth="1"/>
    <col min="11532" max="11776" width="9" style="3"/>
    <col min="11777" max="11777" width="6.7109375" style="3" customWidth="1"/>
    <col min="11778" max="11780" width="9" style="3"/>
    <col min="11781" max="11781" width="10.28515625" style="3" customWidth="1"/>
    <col min="11782" max="11782" width="9.7109375" style="3" customWidth="1"/>
    <col min="11783" max="11783" width="9" style="3"/>
    <col min="11784" max="11784" width="4.7109375" style="3" customWidth="1"/>
    <col min="11785" max="11785" width="9" style="3"/>
    <col min="11786" max="11786" width="19.28515625" style="3" customWidth="1"/>
    <col min="11787" max="11787" width="21.28515625" style="3" customWidth="1"/>
    <col min="11788" max="12032" width="9" style="3"/>
    <col min="12033" max="12033" width="6.7109375" style="3" customWidth="1"/>
    <col min="12034" max="12036" width="9" style="3"/>
    <col min="12037" max="12037" width="10.28515625" style="3" customWidth="1"/>
    <col min="12038" max="12038" width="9.7109375" style="3" customWidth="1"/>
    <col min="12039" max="12039" width="9" style="3"/>
    <col min="12040" max="12040" width="4.7109375" style="3" customWidth="1"/>
    <col min="12041" max="12041" width="9" style="3"/>
    <col min="12042" max="12042" width="19.28515625" style="3" customWidth="1"/>
    <col min="12043" max="12043" width="21.28515625" style="3" customWidth="1"/>
    <col min="12044" max="12288" width="9" style="3"/>
    <col min="12289" max="12289" width="6.7109375" style="3" customWidth="1"/>
    <col min="12290" max="12292" width="9" style="3"/>
    <col min="12293" max="12293" width="10.28515625" style="3" customWidth="1"/>
    <col min="12294" max="12294" width="9.7109375" style="3" customWidth="1"/>
    <col min="12295" max="12295" width="9" style="3"/>
    <col min="12296" max="12296" width="4.7109375" style="3" customWidth="1"/>
    <col min="12297" max="12297" width="9" style="3"/>
    <col min="12298" max="12298" width="19.28515625" style="3" customWidth="1"/>
    <col min="12299" max="12299" width="21.28515625" style="3" customWidth="1"/>
    <col min="12300" max="12544" width="9" style="3"/>
    <col min="12545" max="12545" width="6.7109375" style="3" customWidth="1"/>
    <col min="12546" max="12548" width="9" style="3"/>
    <col min="12549" max="12549" width="10.28515625" style="3" customWidth="1"/>
    <col min="12550" max="12550" width="9.7109375" style="3" customWidth="1"/>
    <col min="12551" max="12551" width="9" style="3"/>
    <col min="12552" max="12552" width="4.7109375" style="3" customWidth="1"/>
    <col min="12553" max="12553" width="9" style="3"/>
    <col min="12554" max="12554" width="19.28515625" style="3" customWidth="1"/>
    <col min="12555" max="12555" width="21.28515625" style="3" customWidth="1"/>
    <col min="12556" max="12800" width="9" style="3"/>
    <col min="12801" max="12801" width="6.7109375" style="3" customWidth="1"/>
    <col min="12802" max="12804" width="9" style="3"/>
    <col min="12805" max="12805" width="10.28515625" style="3" customWidth="1"/>
    <col min="12806" max="12806" width="9.7109375" style="3" customWidth="1"/>
    <col min="12807" max="12807" width="9" style="3"/>
    <col min="12808" max="12808" width="4.7109375" style="3" customWidth="1"/>
    <col min="12809" max="12809" width="9" style="3"/>
    <col min="12810" max="12810" width="19.28515625" style="3" customWidth="1"/>
    <col min="12811" max="12811" width="21.28515625" style="3" customWidth="1"/>
    <col min="12812" max="13056" width="9" style="3"/>
    <col min="13057" max="13057" width="6.7109375" style="3" customWidth="1"/>
    <col min="13058" max="13060" width="9" style="3"/>
    <col min="13061" max="13061" width="10.28515625" style="3" customWidth="1"/>
    <col min="13062" max="13062" width="9.7109375" style="3" customWidth="1"/>
    <col min="13063" max="13063" width="9" style="3"/>
    <col min="13064" max="13064" width="4.7109375" style="3" customWidth="1"/>
    <col min="13065" max="13065" width="9" style="3"/>
    <col min="13066" max="13066" width="19.28515625" style="3" customWidth="1"/>
    <col min="13067" max="13067" width="21.28515625" style="3" customWidth="1"/>
    <col min="13068" max="13312" width="9" style="3"/>
    <col min="13313" max="13313" width="6.7109375" style="3" customWidth="1"/>
    <col min="13314" max="13316" width="9" style="3"/>
    <col min="13317" max="13317" width="10.28515625" style="3" customWidth="1"/>
    <col min="13318" max="13318" width="9.7109375" style="3" customWidth="1"/>
    <col min="13319" max="13319" width="9" style="3"/>
    <col min="13320" max="13320" width="4.7109375" style="3" customWidth="1"/>
    <col min="13321" max="13321" width="9" style="3"/>
    <col min="13322" max="13322" width="19.28515625" style="3" customWidth="1"/>
    <col min="13323" max="13323" width="21.28515625" style="3" customWidth="1"/>
    <col min="13324" max="13568" width="9" style="3"/>
    <col min="13569" max="13569" width="6.7109375" style="3" customWidth="1"/>
    <col min="13570" max="13572" width="9" style="3"/>
    <col min="13573" max="13573" width="10.28515625" style="3" customWidth="1"/>
    <col min="13574" max="13574" width="9.7109375" style="3" customWidth="1"/>
    <col min="13575" max="13575" width="9" style="3"/>
    <col min="13576" max="13576" width="4.7109375" style="3" customWidth="1"/>
    <col min="13577" max="13577" width="9" style="3"/>
    <col min="13578" max="13578" width="19.28515625" style="3" customWidth="1"/>
    <col min="13579" max="13579" width="21.28515625" style="3" customWidth="1"/>
    <col min="13580" max="13824" width="9" style="3"/>
    <col min="13825" max="13825" width="6.7109375" style="3" customWidth="1"/>
    <col min="13826" max="13828" width="9" style="3"/>
    <col min="13829" max="13829" width="10.28515625" style="3" customWidth="1"/>
    <col min="13830" max="13830" width="9.7109375" style="3" customWidth="1"/>
    <col min="13831" max="13831" width="9" style="3"/>
    <col min="13832" max="13832" width="4.7109375" style="3" customWidth="1"/>
    <col min="13833" max="13833" width="9" style="3"/>
    <col min="13834" max="13834" width="19.28515625" style="3" customWidth="1"/>
    <col min="13835" max="13835" width="21.28515625" style="3" customWidth="1"/>
    <col min="13836" max="14080" width="9" style="3"/>
    <col min="14081" max="14081" width="6.7109375" style="3" customWidth="1"/>
    <col min="14082" max="14084" width="9" style="3"/>
    <col min="14085" max="14085" width="10.28515625" style="3" customWidth="1"/>
    <col min="14086" max="14086" width="9.7109375" style="3" customWidth="1"/>
    <col min="14087" max="14087" width="9" style="3"/>
    <col min="14088" max="14088" width="4.7109375" style="3" customWidth="1"/>
    <col min="14089" max="14089" width="9" style="3"/>
    <col min="14090" max="14090" width="19.28515625" style="3" customWidth="1"/>
    <col min="14091" max="14091" width="21.28515625" style="3" customWidth="1"/>
    <col min="14092" max="14336" width="9" style="3"/>
    <col min="14337" max="14337" width="6.7109375" style="3" customWidth="1"/>
    <col min="14338" max="14340" width="9" style="3"/>
    <col min="14341" max="14341" width="10.28515625" style="3" customWidth="1"/>
    <col min="14342" max="14342" width="9.7109375" style="3" customWidth="1"/>
    <col min="14343" max="14343" width="9" style="3"/>
    <col min="14344" max="14344" width="4.7109375" style="3" customWidth="1"/>
    <col min="14345" max="14345" width="9" style="3"/>
    <col min="14346" max="14346" width="19.28515625" style="3" customWidth="1"/>
    <col min="14347" max="14347" width="21.28515625" style="3" customWidth="1"/>
    <col min="14348" max="14592" width="9" style="3"/>
    <col min="14593" max="14593" width="6.7109375" style="3" customWidth="1"/>
    <col min="14594" max="14596" width="9" style="3"/>
    <col min="14597" max="14597" width="10.28515625" style="3" customWidth="1"/>
    <col min="14598" max="14598" width="9.7109375" style="3" customWidth="1"/>
    <col min="14599" max="14599" width="9" style="3"/>
    <col min="14600" max="14600" width="4.7109375" style="3" customWidth="1"/>
    <col min="14601" max="14601" width="9" style="3"/>
    <col min="14602" max="14602" width="19.28515625" style="3" customWidth="1"/>
    <col min="14603" max="14603" width="21.28515625" style="3" customWidth="1"/>
    <col min="14604" max="14848" width="9" style="3"/>
    <col min="14849" max="14849" width="6.7109375" style="3" customWidth="1"/>
    <col min="14850" max="14852" width="9" style="3"/>
    <col min="14853" max="14853" width="10.28515625" style="3" customWidth="1"/>
    <col min="14854" max="14854" width="9.7109375" style="3" customWidth="1"/>
    <col min="14855" max="14855" width="9" style="3"/>
    <col min="14856" max="14856" width="4.7109375" style="3" customWidth="1"/>
    <col min="14857" max="14857" width="9" style="3"/>
    <col min="14858" max="14858" width="19.28515625" style="3" customWidth="1"/>
    <col min="14859" max="14859" width="21.28515625" style="3" customWidth="1"/>
    <col min="14860" max="15104" width="9" style="3"/>
    <col min="15105" max="15105" width="6.7109375" style="3" customWidth="1"/>
    <col min="15106" max="15108" width="9" style="3"/>
    <col min="15109" max="15109" width="10.28515625" style="3" customWidth="1"/>
    <col min="15110" max="15110" width="9.7109375" style="3" customWidth="1"/>
    <col min="15111" max="15111" width="9" style="3"/>
    <col min="15112" max="15112" width="4.7109375" style="3" customWidth="1"/>
    <col min="15113" max="15113" width="9" style="3"/>
    <col min="15114" max="15114" width="19.28515625" style="3" customWidth="1"/>
    <col min="15115" max="15115" width="21.28515625" style="3" customWidth="1"/>
    <col min="15116" max="15360" width="9" style="3"/>
    <col min="15361" max="15361" width="6.7109375" style="3" customWidth="1"/>
    <col min="15362" max="15364" width="9" style="3"/>
    <col min="15365" max="15365" width="10.28515625" style="3" customWidth="1"/>
    <col min="15366" max="15366" width="9.7109375" style="3" customWidth="1"/>
    <col min="15367" max="15367" width="9" style="3"/>
    <col min="15368" max="15368" width="4.7109375" style="3" customWidth="1"/>
    <col min="15369" max="15369" width="9" style="3"/>
    <col min="15370" max="15370" width="19.28515625" style="3" customWidth="1"/>
    <col min="15371" max="15371" width="21.28515625" style="3" customWidth="1"/>
    <col min="15372" max="15616" width="9" style="3"/>
    <col min="15617" max="15617" width="6.7109375" style="3" customWidth="1"/>
    <col min="15618" max="15620" width="9" style="3"/>
    <col min="15621" max="15621" width="10.28515625" style="3" customWidth="1"/>
    <col min="15622" max="15622" width="9.7109375" style="3" customWidth="1"/>
    <col min="15623" max="15623" width="9" style="3"/>
    <col min="15624" max="15624" width="4.7109375" style="3" customWidth="1"/>
    <col min="15625" max="15625" width="9" style="3"/>
    <col min="15626" max="15626" width="19.28515625" style="3" customWidth="1"/>
    <col min="15627" max="15627" width="21.28515625" style="3" customWidth="1"/>
    <col min="15628" max="15872" width="9" style="3"/>
    <col min="15873" max="15873" width="6.7109375" style="3" customWidth="1"/>
    <col min="15874" max="15876" width="9" style="3"/>
    <col min="15877" max="15877" width="10.28515625" style="3" customWidth="1"/>
    <col min="15878" max="15878" width="9.7109375" style="3" customWidth="1"/>
    <col min="15879" max="15879" width="9" style="3"/>
    <col min="15880" max="15880" width="4.7109375" style="3" customWidth="1"/>
    <col min="15881" max="15881" width="9" style="3"/>
    <col min="15882" max="15882" width="19.28515625" style="3" customWidth="1"/>
    <col min="15883" max="15883" width="21.28515625" style="3" customWidth="1"/>
    <col min="15884" max="16128" width="9" style="3"/>
    <col min="16129" max="16129" width="6.7109375" style="3" customWidth="1"/>
    <col min="16130" max="16132" width="9" style="3"/>
    <col min="16133" max="16133" width="10.28515625" style="3" customWidth="1"/>
    <col min="16134" max="16134" width="9.7109375" style="3" customWidth="1"/>
    <col min="16135" max="16135" width="9" style="3"/>
    <col min="16136" max="16136" width="4.7109375" style="3" customWidth="1"/>
    <col min="16137" max="16137" width="9" style="3"/>
    <col min="16138" max="16138" width="19.28515625" style="3" customWidth="1"/>
    <col min="16139" max="16139" width="21.28515625" style="3" customWidth="1"/>
    <col min="16140" max="16384" width="9" style="3"/>
  </cols>
  <sheetData>
    <row r="1" spans="1:14" s="2" customFormat="1" ht="39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s="2" customFormat="1" ht="43.5" customHeight="1" x14ac:dyDescent="0.4">
      <c r="A2" s="1"/>
      <c r="B2" s="136" t="s">
        <v>0</v>
      </c>
      <c r="C2" s="136"/>
      <c r="D2" s="136"/>
      <c r="E2" s="136"/>
      <c r="F2" s="136"/>
      <c r="G2" s="136"/>
      <c r="H2" s="136"/>
      <c r="I2" s="136"/>
      <c r="J2" s="136"/>
      <c r="K2" s="136"/>
    </row>
    <row r="3" spans="1:14" ht="48.95" customHeight="1" x14ac:dyDescent="0.3">
      <c r="B3" s="137" t="s">
        <v>188</v>
      </c>
      <c r="C3" s="137"/>
      <c r="D3" s="137"/>
      <c r="E3" s="137"/>
      <c r="F3" s="137"/>
      <c r="G3" s="137"/>
      <c r="H3" s="137"/>
      <c r="I3" s="137"/>
      <c r="J3" s="137"/>
      <c r="K3" s="137"/>
    </row>
    <row r="4" spans="1:14" ht="21" customHeight="1" x14ac:dyDescent="0.3">
      <c r="B4" s="138" t="s">
        <v>1</v>
      </c>
      <c r="C4" s="138"/>
      <c r="D4" s="138"/>
      <c r="E4" s="4"/>
      <c r="F4" s="5"/>
      <c r="G4" s="138"/>
      <c r="H4" s="138"/>
      <c r="I4" s="138"/>
      <c r="J4" s="4"/>
      <c r="K4" s="5"/>
    </row>
    <row r="5" spans="1:14" ht="13.7" customHeight="1" x14ac:dyDescent="0.2"/>
    <row r="6" spans="1:14" ht="16.7" customHeight="1" x14ac:dyDescent="0.2">
      <c r="B6" s="139" t="s">
        <v>2</v>
      </c>
      <c r="C6" s="140"/>
      <c r="D6" s="140"/>
      <c r="E6" s="141"/>
      <c r="F6" s="145" t="s">
        <v>3</v>
      </c>
      <c r="G6" s="146"/>
      <c r="H6" s="147"/>
      <c r="I6" s="151" t="s">
        <v>4</v>
      </c>
      <c r="J6" s="152"/>
      <c r="K6" s="8"/>
      <c r="N6" s="9"/>
    </row>
    <row r="7" spans="1:14" ht="12.95" customHeight="1" x14ac:dyDescent="0.2">
      <c r="B7" s="142"/>
      <c r="C7" s="143"/>
      <c r="D7" s="143"/>
      <c r="E7" s="144"/>
      <c r="F7" s="148"/>
      <c r="G7" s="149"/>
      <c r="H7" s="150"/>
      <c r="I7" s="153" t="s">
        <v>5</v>
      </c>
      <c r="J7" s="154"/>
      <c r="K7" s="7"/>
    </row>
    <row r="8" spans="1:14" ht="24.2" customHeight="1" x14ac:dyDescent="0.2">
      <c r="B8" s="139" t="s">
        <v>6</v>
      </c>
      <c r="C8" s="140"/>
      <c r="D8" s="140"/>
      <c r="E8" s="141"/>
      <c r="F8" s="139" t="s">
        <v>7</v>
      </c>
      <c r="G8" s="140"/>
      <c r="H8" s="141"/>
      <c r="I8" s="153"/>
      <c r="J8" s="154"/>
      <c r="K8" s="10"/>
    </row>
    <row r="9" spans="1:14" ht="18.95" customHeight="1" x14ac:dyDescent="0.2">
      <c r="B9" s="155"/>
      <c r="C9" s="156"/>
      <c r="D9" s="156"/>
      <c r="E9" s="157"/>
      <c r="F9" s="155"/>
      <c r="G9" s="156"/>
      <c r="H9" s="157"/>
      <c r="I9" s="158" t="s">
        <v>8</v>
      </c>
      <c r="J9" s="159"/>
      <c r="K9" s="159"/>
    </row>
    <row r="10" spans="1:14" ht="12.95" customHeight="1" x14ac:dyDescent="0.2">
      <c r="B10" s="155"/>
      <c r="C10" s="156"/>
      <c r="D10" s="156"/>
      <c r="E10" s="157"/>
      <c r="F10" s="155"/>
      <c r="G10" s="156"/>
      <c r="H10" s="157"/>
      <c r="I10" s="158"/>
      <c r="J10" s="159"/>
      <c r="K10" s="159"/>
    </row>
    <row r="11" spans="1:14" ht="70.7" customHeight="1" x14ac:dyDescent="0.2">
      <c r="B11" s="155"/>
      <c r="C11" s="143"/>
      <c r="D11" s="143"/>
      <c r="E11" s="144"/>
      <c r="F11" s="142"/>
      <c r="G11" s="143"/>
      <c r="H11" s="144"/>
      <c r="I11" s="158"/>
      <c r="J11" s="159"/>
      <c r="K11" s="159"/>
    </row>
    <row r="12" spans="1:14" ht="16.7" customHeight="1" x14ac:dyDescent="0.3">
      <c r="B12" s="12"/>
      <c r="C12" s="13"/>
      <c r="D12" s="13"/>
      <c r="E12" s="13"/>
      <c r="F12" s="13"/>
      <c r="G12" s="13"/>
      <c r="H12" s="6"/>
      <c r="I12" s="14"/>
      <c r="J12" s="14"/>
      <c r="K12" s="11"/>
    </row>
    <row r="13" spans="1:14" ht="21" customHeight="1" x14ac:dyDescent="0.2">
      <c r="B13" s="160"/>
      <c r="C13" s="161"/>
      <c r="D13" s="161"/>
      <c r="E13" s="161"/>
      <c r="F13" s="161"/>
      <c r="G13" s="161"/>
      <c r="H13" s="161"/>
      <c r="I13" s="161"/>
      <c r="J13" s="161"/>
      <c r="K13" s="162"/>
    </row>
    <row r="14" spans="1:14" ht="21.75" customHeight="1" x14ac:dyDescent="0.2">
      <c r="B14" s="155" t="s">
        <v>9</v>
      </c>
      <c r="C14" s="156"/>
      <c r="D14" s="156"/>
      <c r="E14" s="156"/>
      <c r="F14" s="156"/>
      <c r="G14" s="156"/>
      <c r="H14" s="156"/>
      <c r="I14" s="156"/>
      <c r="J14" s="156"/>
      <c r="K14" s="157"/>
    </row>
    <row r="15" spans="1:14" ht="22.5" customHeight="1" x14ac:dyDescent="0.2">
      <c r="B15" s="142" t="s">
        <v>10</v>
      </c>
      <c r="C15" s="143"/>
      <c r="D15" s="143"/>
      <c r="E15" s="143"/>
      <c r="F15" s="143"/>
      <c r="G15" s="143"/>
      <c r="H15" s="143"/>
      <c r="I15" s="143"/>
      <c r="J15" s="143"/>
      <c r="K15" s="144"/>
    </row>
    <row r="16" spans="1:14" ht="30.95" customHeight="1" x14ac:dyDescent="0.2">
      <c r="B16" s="135"/>
      <c r="C16" s="135"/>
      <c r="D16" s="135"/>
      <c r="E16" s="135"/>
      <c r="F16" s="135"/>
      <c r="G16" s="135"/>
      <c r="H16" s="135"/>
      <c r="I16" s="135"/>
      <c r="J16" s="135"/>
      <c r="K16" s="135"/>
    </row>
    <row r="17" spans="2:11" ht="18.95" customHeight="1" x14ac:dyDescent="0.3">
      <c r="B17" s="15"/>
      <c r="C17" s="14"/>
      <c r="D17" s="14"/>
      <c r="E17" s="14"/>
      <c r="F17" s="14"/>
      <c r="G17" s="14"/>
      <c r="H17" s="14"/>
      <c r="I17" s="14"/>
      <c r="J17" s="14"/>
      <c r="K17" s="14"/>
    </row>
    <row r="18" spans="2:11" ht="18.95" customHeight="1" x14ac:dyDescent="0.3">
      <c r="B18" s="15"/>
      <c r="C18" s="14"/>
      <c r="D18" s="14"/>
      <c r="E18" s="14"/>
      <c r="F18" s="14"/>
      <c r="G18" s="14"/>
      <c r="H18" s="14"/>
      <c r="I18" s="14"/>
      <c r="J18" s="14"/>
      <c r="K18" s="14"/>
    </row>
    <row r="19" spans="2:11" ht="18.75" x14ac:dyDescent="0.3"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2:11" ht="18.75" x14ac:dyDescent="0.3"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2:11" ht="18.75" x14ac:dyDescent="0.3"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16">
    <mergeCell ref="B16:K16"/>
    <mergeCell ref="B2:K2"/>
    <mergeCell ref="B3:F3"/>
    <mergeCell ref="G3:K3"/>
    <mergeCell ref="B4:D4"/>
    <mergeCell ref="G4:I4"/>
    <mergeCell ref="B6:E7"/>
    <mergeCell ref="F6:H7"/>
    <mergeCell ref="I6:J6"/>
    <mergeCell ref="I7:J8"/>
    <mergeCell ref="B8:E11"/>
    <mergeCell ref="F8:H11"/>
    <mergeCell ref="I9:K11"/>
    <mergeCell ref="B13:K13"/>
    <mergeCell ref="B14:K14"/>
    <mergeCell ref="B15:K15"/>
  </mergeCells>
  <pageMargins left="0.98425196850393704" right="0.70866141732283472" top="0.98425196850393704" bottom="0.70866141732283472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B5A16-F63D-4830-99FE-E1309BDF8ECD}">
  <dimension ref="A1:K9"/>
  <sheetViews>
    <sheetView showGridLines="0" zoomScale="70" zoomScaleNormal="70" workbookViewId="0">
      <selection sqref="A1:K1"/>
    </sheetView>
  </sheetViews>
  <sheetFormatPr defaultColWidth="9" defaultRowHeight="12.75" x14ac:dyDescent="0.2"/>
  <cols>
    <col min="1" max="1" width="46.7109375" style="17" customWidth="1"/>
    <col min="2" max="9" width="9" style="17"/>
    <col min="10" max="10" width="40" style="17" customWidth="1"/>
    <col min="11" max="11" width="23.7109375" style="17" customWidth="1"/>
    <col min="12" max="256" width="9" style="17"/>
    <col min="257" max="257" width="46.7109375" style="17" customWidth="1"/>
    <col min="258" max="265" width="9" style="17"/>
    <col min="266" max="266" width="40" style="17" customWidth="1"/>
    <col min="267" max="267" width="23.7109375" style="17" customWidth="1"/>
    <col min="268" max="512" width="9" style="17"/>
    <col min="513" max="513" width="46.7109375" style="17" customWidth="1"/>
    <col min="514" max="521" width="9" style="17"/>
    <col min="522" max="522" width="40" style="17" customWidth="1"/>
    <col min="523" max="523" width="23.7109375" style="17" customWidth="1"/>
    <col min="524" max="768" width="9" style="17"/>
    <col min="769" max="769" width="46.7109375" style="17" customWidth="1"/>
    <col min="770" max="777" width="9" style="17"/>
    <col min="778" max="778" width="40" style="17" customWidth="1"/>
    <col min="779" max="779" width="23.7109375" style="17" customWidth="1"/>
    <col min="780" max="1024" width="9" style="17"/>
    <col min="1025" max="1025" width="46.7109375" style="17" customWidth="1"/>
    <col min="1026" max="1033" width="9" style="17"/>
    <col min="1034" max="1034" width="40" style="17" customWidth="1"/>
    <col min="1035" max="1035" width="23.7109375" style="17" customWidth="1"/>
    <col min="1036" max="1280" width="9" style="17"/>
    <col min="1281" max="1281" width="46.7109375" style="17" customWidth="1"/>
    <col min="1282" max="1289" width="9" style="17"/>
    <col min="1290" max="1290" width="40" style="17" customWidth="1"/>
    <col min="1291" max="1291" width="23.7109375" style="17" customWidth="1"/>
    <col min="1292" max="1536" width="9" style="17"/>
    <col min="1537" max="1537" width="46.7109375" style="17" customWidth="1"/>
    <col min="1538" max="1545" width="9" style="17"/>
    <col min="1546" max="1546" width="40" style="17" customWidth="1"/>
    <col min="1547" max="1547" width="23.7109375" style="17" customWidth="1"/>
    <col min="1548" max="1792" width="9" style="17"/>
    <col min="1793" max="1793" width="46.7109375" style="17" customWidth="1"/>
    <col min="1794" max="1801" width="9" style="17"/>
    <col min="1802" max="1802" width="40" style="17" customWidth="1"/>
    <col min="1803" max="1803" width="23.7109375" style="17" customWidth="1"/>
    <col min="1804" max="2048" width="9" style="17"/>
    <col min="2049" max="2049" width="46.7109375" style="17" customWidth="1"/>
    <col min="2050" max="2057" width="9" style="17"/>
    <col min="2058" max="2058" width="40" style="17" customWidth="1"/>
    <col min="2059" max="2059" width="23.7109375" style="17" customWidth="1"/>
    <col min="2060" max="2304" width="9" style="17"/>
    <col min="2305" max="2305" width="46.7109375" style="17" customWidth="1"/>
    <col min="2306" max="2313" width="9" style="17"/>
    <col min="2314" max="2314" width="40" style="17" customWidth="1"/>
    <col min="2315" max="2315" width="23.7109375" style="17" customWidth="1"/>
    <col min="2316" max="2560" width="9" style="17"/>
    <col min="2561" max="2561" width="46.7109375" style="17" customWidth="1"/>
    <col min="2562" max="2569" width="9" style="17"/>
    <col min="2570" max="2570" width="40" style="17" customWidth="1"/>
    <col min="2571" max="2571" width="23.7109375" style="17" customWidth="1"/>
    <col min="2572" max="2816" width="9" style="17"/>
    <col min="2817" max="2817" width="46.7109375" style="17" customWidth="1"/>
    <col min="2818" max="2825" width="9" style="17"/>
    <col min="2826" max="2826" width="40" style="17" customWidth="1"/>
    <col min="2827" max="2827" width="23.7109375" style="17" customWidth="1"/>
    <col min="2828" max="3072" width="9" style="17"/>
    <col min="3073" max="3073" width="46.7109375" style="17" customWidth="1"/>
    <col min="3074" max="3081" width="9" style="17"/>
    <col min="3082" max="3082" width="40" style="17" customWidth="1"/>
    <col min="3083" max="3083" width="23.7109375" style="17" customWidth="1"/>
    <col min="3084" max="3328" width="9" style="17"/>
    <col min="3329" max="3329" width="46.7109375" style="17" customWidth="1"/>
    <col min="3330" max="3337" width="9" style="17"/>
    <col min="3338" max="3338" width="40" style="17" customWidth="1"/>
    <col min="3339" max="3339" width="23.7109375" style="17" customWidth="1"/>
    <col min="3340" max="3584" width="9" style="17"/>
    <col min="3585" max="3585" width="46.7109375" style="17" customWidth="1"/>
    <col min="3586" max="3593" width="9" style="17"/>
    <col min="3594" max="3594" width="40" style="17" customWidth="1"/>
    <col min="3595" max="3595" width="23.7109375" style="17" customWidth="1"/>
    <col min="3596" max="3840" width="9" style="17"/>
    <col min="3841" max="3841" width="46.7109375" style="17" customWidth="1"/>
    <col min="3842" max="3849" width="9" style="17"/>
    <col min="3850" max="3850" width="40" style="17" customWidth="1"/>
    <col min="3851" max="3851" width="23.7109375" style="17" customWidth="1"/>
    <col min="3852" max="4096" width="9" style="17"/>
    <col min="4097" max="4097" width="46.7109375" style="17" customWidth="1"/>
    <col min="4098" max="4105" width="9" style="17"/>
    <col min="4106" max="4106" width="40" style="17" customWidth="1"/>
    <col min="4107" max="4107" width="23.7109375" style="17" customWidth="1"/>
    <col min="4108" max="4352" width="9" style="17"/>
    <col min="4353" max="4353" width="46.7109375" style="17" customWidth="1"/>
    <col min="4354" max="4361" width="9" style="17"/>
    <col min="4362" max="4362" width="40" style="17" customWidth="1"/>
    <col min="4363" max="4363" width="23.7109375" style="17" customWidth="1"/>
    <col min="4364" max="4608" width="9" style="17"/>
    <col min="4609" max="4609" width="46.7109375" style="17" customWidth="1"/>
    <col min="4610" max="4617" width="9" style="17"/>
    <col min="4618" max="4618" width="40" style="17" customWidth="1"/>
    <col min="4619" max="4619" width="23.7109375" style="17" customWidth="1"/>
    <col min="4620" max="4864" width="9" style="17"/>
    <col min="4865" max="4865" width="46.7109375" style="17" customWidth="1"/>
    <col min="4866" max="4873" width="9" style="17"/>
    <col min="4874" max="4874" width="40" style="17" customWidth="1"/>
    <col min="4875" max="4875" width="23.7109375" style="17" customWidth="1"/>
    <col min="4876" max="5120" width="9" style="17"/>
    <col min="5121" max="5121" width="46.7109375" style="17" customWidth="1"/>
    <col min="5122" max="5129" width="9" style="17"/>
    <col min="5130" max="5130" width="40" style="17" customWidth="1"/>
    <col min="5131" max="5131" width="23.7109375" style="17" customWidth="1"/>
    <col min="5132" max="5376" width="9" style="17"/>
    <col min="5377" max="5377" width="46.7109375" style="17" customWidth="1"/>
    <col min="5378" max="5385" width="9" style="17"/>
    <col min="5386" max="5386" width="40" style="17" customWidth="1"/>
    <col min="5387" max="5387" width="23.7109375" style="17" customWidth="1"/>
    <col min="5388" max="5632" width="9" style="17"/>
    <col min="5633" max="5633" width="46.7109375" style="17" customWidth="1"/>
    <col min="5634" max="5641" width="9" style="17"/>
    <col min="5642" max="5642" width="40" style="17" customWidth="1"/>
    <col min="5643" max="5643" width="23.7109375" style="17" customWidth="1"/>
    <col min="5644" max="5888" width="9" style="17"/>
    <col min="5889" max="5889" width="46.7109375" style="17" customWidth="1"/>
    <col min="5890" max="5897" width="9" style="17"/>
    <col min="5898" max="5898" width="40" style="17" customWidth="1"/>
    <col min="5899" max="5899" width="23.7109375" style="17" customWidth="1"/>
    <col min="5900" max="6144" width="9" style="17"/>
    <col min="6145" max="6145" width="46.7109375" style="17" customWidth="1"/>
    <col min="6146" max="6153" width="9" style="17"/>
    <col min="6154" max="6154" width="40" style="17" customWidth="1"/>
    <col min="6155" max="6155" width="23.7109375" style="17" customWidth="1"/>
    <col min="6156" max="6400" width="9" style="17"/>
    <col min="6401" max="6401" width="46.7109375" style="17" customWidth="1"/>
    <col min="6402" max="6409" width="9" style="17"/>
    <col min="6410" max="6410" width="40" style="17" customWidth="1"/>
    <col min="6411" max="6411" width="23.7109375" style="17" customWidth="1"/>
    <col min="6412" max="6656" width="9" style="17"/>
    <col min="6657" max="6657" width="46.7109375" style="17" customWidth="1"/>
    <col min="6658" max="6665" width="9" style="17"/>
    <col min="6666" max="6666" width="40" style="17" customWidth="1"/>
    <col min="6667" max="6667" width="23.7109375" style="17" customWidth="1"/>
    <col min="6668" max="6912" width="9" style="17"/>
    <col min="6913" max="6913" width="46.7109375" style="17" customWidth="1"/>
    <col min="6914" max="6921" width="9" style="17"/>
    <col min="6922" max="6922" width="40" style="17" customWidth="1"/>
    <col min="6923" max="6923" width="23.7109375" style="17" customWidth="1"/>
    <col min="6924" max="7168" width="9" style="17"/>
    <col min="7169" max="7169" width="46.7109375" style="17" customWidth="1"/>
    <col min="7170" max="7177" width="9" style="17"/>
    <col min="7178" max="7178" width="40" style="17" customWidth="1"/>
    <col min="7179" max="7179" width="23.7109375" style="17" customWidth="1"/>
    <col min="7180" max="7424" width="9" style="17"/>
    <col min="7425" max="7425" width="46.7109375" style="17" customWidth="1"/>
    <col min="7426" max="7433" width="9" style="17"/>
    <col min="7434" max="7434" width="40" style="17" customWidth="1"/>
    <col min="7435" max="7435" width="23.7109375" style="17" customWidth="1"/>
    <col min="7436" max="7680" width="9" style="17"/>
    <col min="7681" max="7681" width="46.7109375" style="17" customWidth="1"/>
    <col min="7682" max="7689" width="9" style="17"/>
    <col min="7690" max="7690" width="40" style="17" customWidth="1"/>
    <col min="7691" max="7691" width="23.7109375" style="17" customWidth="1"/>
    <col min="7692" max="7936" width="9" style="17"/>
    <col min="7937" max="7937" width="46.7109375" style="17" customWidth="1"/>
    <col min="7938" max="7945" width="9" style="17"/>
    <col min="7946" max="7946" width="40" style="17" customWidth="1"/>
    <col min="7947" max="7947" width="23.7109375" style="17" customWidth="1"/>
    <col min="7948" max="8192" width="9" style="17"/>
    <col min="8193" max="8193" width="46.7109375" style="17" customWidth="1"/>
    <col min="8194" max="8201" width="9" style="17"/>
    <col min="8202" max="8202" width="40" style="17" customWidth="1"/>
    <col min="8203" max="8203" width="23.7109375" style="17" customWidth="1"/>
    <col min="8204" max="8448" width="9" style="17"/>
    <col min="8449" max="8449" width="46.7109375" style="17" customWidth="1"/>
    <col min="8450" max="8457" width="9" style="17"/>
    <col min="8458" max="8458" width="40" style="17" customWidth="1"/>
    <col min="8459" max="8459" width="23.7109375" style="17" customWidth="1"/>
    <col min="8460" max="8704" width="9" style="17"/>
    <col min="8705" max="8705" width="46.7109375" style="17" customWidth="1"/>
    <col min="8706" max="8713" width="9" style="17"/>
    <col min="8714" max="8714" width="40" style="17" customWidth="1"/>
    <col min="8715" max="8715" width="23.7109375" style="17" customWidth="1"/>
    <col min="8716" max="8960" width="9" style="17"/>
    <col min="8961" max="8961" width="46.7109375" style="17" customWidth="1"/>
    <col min="8962" max="8969" width="9" style="17"/>
    <col min="8970" max="8970" width="40" style="17" customWidth="1"/>
    <col min="8971" max="8971" width="23.7109375" style="17" customWidth="1"/>
    <col min="8972" max="9216" width="9" style="17"/>
    <col min="9217" max="9217" width="46.7109375" style="17" customWidth="1"/>
    <col min="9218" max="9225" width="9" style="17"/>
    <col min="9226" max="9226" width="40" style="17" customWidth="1"/>
    <col min="9227" max="9227" width="23.7109375" style="17" customWidth="1"/>
    <col min="9228" max="9472" width="9" style="17"/>
    <col min="9473" max="9473" width="46.7109375" style="17" customWidth="1"/>
    <col min="9474" max="9481" width="9" style="17"/>
    <col min="9482" max="9482" width="40" style="17" customWidth="1"/>
    <col min="9483" max="9483" width="23.7109375" style="17" customWidth="1"/>
    <col min="9484" max="9728" width="9" style="17"/>
    <col min="9729" max="9729" width="46.7109375" style="17" customWidth="1"/>
    <col min="9730" max="9737" width="9" style="17"/>
    <col min="9738" max="9738" width="40" style="17" customWidth="1"/>
    <col min="9739" max="9739" width="23.7109375" style="17" customWidth="1"/>
    <col min="9740" max="9984" width="9" style="17"/>
    <col min="9985" max="9985" width="46.7109375" style="17" customWidth="1"/>
    <col min="9986" max="9993" width="9" style="17"/>
    <col min="9994" max="9994" width="40" style="17" customWidth="1"/>
    <col min="9995" max="9995" width="23.7109375" style="17" customWidth="1"/>
    <col min="9996" max="10240" width="9" style="17"/>
    <col min="10241" max="10241" width="46.7109375" style="17" customWidth="1"/>
    <col min="10242" max="10249" width="9" style="17"/>
    <col min="10250" max="10250" width="40" style="17" customWidth="1"/>
    <col min="10251" max="10251" width="23.7109375" style="17" customWidth="1"/>
    <col min="10252" max="10496" width="9" style="17"/>
    <col min="10497" max="10497" width="46.7109375" style="17" customWidth="1"/>
    <col min="10498" max="10505" width="9" style="17"/>
    <col min="10506" max="10506" width="40" style="17" customWidth="1"/>
    <col min="10507" max="10507" width="23.7109375" style="17" customWidth="1"/>
    <col min="10508" max="10752" width="9" style="17"/>
    <col min="10753" max="10753" width="46.7109375" style="17" customWidth="1"/>
    <col min="10754" max="10761" width="9" style="17"/>
    <col min="10762" max="10762" width="40" style="17" customWidth="1"/>
    <col min="10763" max="10763" width="23.7109375" style="17" customWidth="1"/>
    <col min="10764" max="11008" width="9" style="17"/>
    <col min="11009" max="11009" width="46.7109375" style="17" customWidth="1"/>
    <col min="11010" max="11017" width="9" style="17"/>
    <col min="11018" max="11018" width="40" style="17" customWidth="1"/>
    <col min="11019" max="11019" width="23.7109375" style="17" customWidth="1"/>
    <col min="11020" max="11264" width="9" style="17"/>
    <col min="11265" max="11265" width="46.7109375" style="17" customWidth="1"/>
    <col min="11266" max="11273" width="9" style="17"/>
    <col min="11274" max="11274" width="40" style="17" customWidth="1"/>
    <col min="11275" max="11275" width="23.7109375" style="17" customWidth="1"/>
    <col min="11276" max="11520" width="9" style="17"/>
    <col min="11521" max="11521" width="46.7109375" style="17" customWidth="1"/>
    <col min="11522" max="11529" width="9" style="17"/>
    <col min="11530" max="11530" width="40" style="17" customWidth="1"/>
    <col min="11531" max="11531" width="23.7109375" style="17" customWidth="1"/>
    <col min="11532" max="11776" width="9" style="17"/>
    <col min="11777" max="11777" width="46.7109375" style="17" customWidth="1"/>
    <col min="11778" max="11785" width="9" style="17"/>
    <col min="11786" max="11786" width="40" style="17" customWidth="1"/>
    <col min="11787" max="11787" width="23.7109375" style="17" customWidth="1"/>
    <col min="11788" max="12032" width="9" style="17"/>
    <col min="12033" max="12033" width="46.7109375" style="17" customWidth="1"/>
    <col min="12034" max="12041" width="9" style="17"/>
    <col min="12042" max="12042" width="40" style="17" customWidth="1"/>
    <col min="12043" max="12043" width="23.7109375" style="17" customWidth="1"/>
    <col min="12044" max="12288" width="9" style="17"/>
    <col min="12289" max="12289" width="46.7109375" style="17" customWidth="1"/>
    <col min="12290" max="12297" width="9" style="17"/>
    <col min="12298" max="12298" width="40" style="17" customWidth="1"/>
    <col min="12299" max="12299" width="23.7109375" style="17" customWidth="1"/>
    <col min="12300" max="12544" width="9" style="17"/>
    <col min="12545" max="12545" width="46.7109375" style="17" customWidth="1"/>
    <col min="12546" max="12553" width="9" style="17"/>
    <col min="12554" max="12554" width="40" style="17" customWidth="1"/>
    <col min="12555" max="12555" width="23.7109375" style="17" customWidth="1"/>
    <col min="12556" max="12800" width="9" style="17"/>
    <col min="12801" max="12801" width="46.7109375" style="17" customWidth="1"/>
    <col min="12802" max="12809" width="9" style="17"/>
    <col min="12810" max="12810" width="40" style="17" customWidth="1"/>
    <col min="12811" max="12811" width="23.7109375" style="17" customWidth="1"/>
    <col min="12812" max="13056" width="9" style="17"/>
    <col min="13057" max="13057" width="46.7109375" style="17" customWidth="1"/>
    <col min="13058" max="13065" width="9" style="17"/>
    <col min="13066" max="13066" width="40" style="17" customWidth="1"/>
    <col min="13067" max="13067" width="23.7109375" style="17" customWidth="1"/>
    <col min="13068" max="13312" width="9" style="17"/>
    <col min="13313" max="13313" width="46.7109375" style="17" customWidth="1"/>
    <col min="13314" max="13321" width="9" style="17"/>
    <col min="13322" max="13322" width="40" style="17" customWidth="1"/>
    <col min="13323" max="13323" width="23.7109375" style="17" customWidth="1"/>
    <col min="13324" max="13568" width="9" style="17"/>
    <col min="13569" max="13569" width="46.7109375" style="17" customWidth="1"/>
    <col min="13570" max="13577" width="9" style="17"/>
    <col min="13578" max="13578" width="40" style="17" customWidth="1"/>
    <col min="13579" max="13579" width="23.7109375" style="17" customWidth="1"/>
    <col min="13580" max="13824" width="9" style="17"/>
    <col min="13825" max="13825" width="46.7109375" style="17" customWidth="1"/>
    <col min="13826" max="13833" width="9" style="17"/>
    <col min="13834" max="13834" width="40" style="17" customWidth="1"/>
    <col min="13835" max="13835" width="23.7109375" style="17" customWidth="1"/>
    <col min="13836" max="14080" width="9" style="17"/>
    <col min="14081" max="14081" width="46.7109375" style="17" customWidth="1"/>
    <col min="14082" max="14089" width="9" style="17"/>
    <col min="14090" max="14090" width="40" style="17" customWidth="1"/>
    <col min="14091" max="14091" width="23.7109375" style="17" customWidth="1"/>
    <col min="14092" max="14336" width="9" style="17"/>
    <col min="14337" max="14337" width="46.7109375" style="17" customWidth="1"/>
    <col min="14338" max="14345" width="9" style="17"/>
    <col min="14346" max="14346" width="40" style="17" customWidth="1"/>
    <col min="14347" max="14347" width="23.7109375" style="17" customWidth="1"/>
    <col min="14348" max="14592" width="9" style="17"/>
    <col min="14593" max="14593" width="46.7109375" style="17" customWidth="1"/>
    <col min="14594" max="14601" width="9" style="17"/>
    <col min="14602" max="14602" width="40" style="17" customWidth="1"/>
    <col min="14603" max="14603" width="23.7109375" style="17" customWidth="1"/>
    <col min="14604" max="14848" width="9" style="17"/>
    <col min="14849" max="14849" width="46.7109375" style="17" customWidth="1"/>
    <col min="14850" max="14857" width="9" style="17"/>
    <col min="14858" max="14858" width="40" style="17" customWidth="1"/>
    <col min="14859" max="14859" width="23.7109375" style="17" customWidth="1"/>
    <col min="14860" max="15104" width="9" style="17"/>
    <col min="15105" max="15105" width="46.7109375" style="17" customWidth="1"/>
    <col min="15106" max="15113" width="9" style="17"/>
    <col min="15114" max="15114" width="40" style="17" customWidth="1"/>
    <col min="15115" max="15115" width="23.7109375" style="17" customWidth="1"/>
    <col min="15116" max="15360" width="9" style="17"/>
    <col min="15361" max="15361" width="46.7109375" style="17" customWidth="1"/>
    <col min="15362" max="15369" width="9" style="17"/>
    <col min="15370" max="15370" width="40" style="17" customWidth="1"/>
    <col min="15371" max="15371" width="23.7109375" style="17" customWidth="1"/>
    <col min="15372" max="15616" width="9" style="17"/>
    <col min="15617" max="15617" width="46.7109375" style="17" customWidth="1"/>
    <col min="15618" max="15625" width="9" style="17"/>
    <col min="15626" max="15626" width="40" style="17" customWidth="1"/>
    <col min="15627" max="15627" width="23.7109375" style="17" customWidth="1"/>
    <col min="15628" max="15872" width="9" style="17"/>
    <col min="15873" max="15873" width="46.7109375" style="17" customWidth="1"/>
    <col min="15874" max="15881" width="9" style="17"/>
    <col min="15882" max="15882" width="40" style="17" customWidth="1"/>
    <col min="15883" max="15883" width="23.7109375" style="17" customWidth="1"/>
    <col min="15884" max="16128" width="9" style="17"/>
    <col min="16129" max="16129" width="46.7109375" style="17" customWidth="1"/>
    <col min="16130" max="16137" width="9" style="17"/>
    <col min="16138" max="16138" width="40" style="17" customWidth="1"/>
    <col min="16139" max="16139" width="23.7109375" style="17" customWidth="1"/>
    <col min="16140" max="16384" width="9" style="17"/>
  </cols>
  <sheetData>
    <row r="1" spans="1:11" s="18" customFormat="1" ht="87" customHeight="1" x14ac:dyDescent="0.45">
      <c r="A1" s="163" t="s">
        <v>11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65.849999999999994" customHeight="1" x14ac:dyDescent="0.2">
      <c r="A2" s="19" t="s">
        <v>12</v>
      </c>
      <c r="B2" s="164" t="s">
        <v>13</v>
      </c>
      <c r="C2" s="164"/>
      <c r="D2" s="164"/>
      <c r="E2" s="164"/>
      <c r="F2" s="164"/>
      <c r="G2" s="164"/>
      <c r="H2" s="164"/>
      <c r="I2" s="164"/>
      <c r="J2" s="164"/>
      <c r="K2" s="19">
        <v>3</v>
      </c>
    </row>
    <row r="3" spans="1:11" ht="66.95" customHeight="1" x14ac:dyDescent="0.2">
      <c r="A3" s="20" t="s">
        <v>14</v>
      </c>
      <c r="B3" s="164" t="s">
        <v>15</v>
      </c>
      <c r="C3" s="164"/>
      <c r="D3" s="164"/>
      <c r="E3" s="164"/>
      <c r="F3" s="164"/>
      <c r="G3" s="164"/>
      <c r="H3" s="164"/>
      <c r="I3" s="164"/>
      <c r="J3" s="164"/>
      <c r="K3" s="19">
        <v>3</v>
      </c>
    </row>
    <row r="4" spans="1:11" ht="75" customHeight="1" x14ac:dyDescent="0.2">
      <c r="A4" s="19" t="s">
        <v>16</v>
      </c>
      <c r="B4" s="164" t="s">
        <v>17</v>
      </c>
      <c r="C4" s="164"/>
      <c r="D4" s="164"/>
      <c r="E4" s="164"/>
      <c r="F4" s="164"/>
      <c r="G4" s="164"/>
      <c r="H4" s="164"/>
      <c r="I4" s="164"/>
      <c r="J4" s="164"/>
      <c r="K4" s="19">
        <v>4</v>
      </c>
    </row>
    <row r="5" spans="1:11" ht="83.85" customHeight="1" x14ac:dyDescent="0.4">
      <c r="A5" s="19" t="s">
        <v>18</v>
      </c>
      <c r="B5" s="165" t="s">
        <v>19</v>
      </c>
      <c r="C5" s="165"/>
      <c r="D5" s="165"/>
      <c r="E5" s="165"/>
      <c r="F5" s="165"/>
      <c r="G5" s="165"/>
      <c r="H5" s="165"/>
      <c r="I5" s="165"/>
      <c r="J5" s="165"/>
      <c r="K5" s="21" t="s">
        <v>173</v>
      </c>
    </row>
    <row r="6" spans="1:11" ht="86.25" customHeight="1" x14ac:dyDescent="0.2">
      <c r="A6" s="22" t="s">
        <v>20</v>
      </c>
      <c r="B6" s="164" t="s">
        <v>21</v>
      </c>
      <c r="C6" s="164"/>
      <c r="D6" s="164"/>
      <c r="E6" s="164"/>
      <c r="F6" s="164"/>
      <c r="G6" s="164"/>
      <c r="H6" s="164"/>
      <c r="I6" s="164"/>
      <c r="J6" s="164"/>
      <c r="K6" s="21" t="s">
        <v>174</v>
      </c>
    </row>
    <row r="7" spans="1:11" ht="28.15" customHeight="1" x14ac:dyDescent="0.3">
      <c r="A7" s="16"/>
      <c r="B7" s="156"/>
      <c r="C7" s="156"/>
      <c r="D7" s="156"/>
      <c r="E7" s="156"/>
      <c r="F7" s="156"/>
      <c r="G7" s="156"/>
      <c r="H7" s="156"/>
      <c r="I7" s="156"/>
      <c r="J7" s="156"/>
      <c r="K7" s="23"/>
    </row>
    <row r="8" spans="1:11" ht="20.25" x14ac:dyDescent="0.3">
      <c r="B8" s="24"/>
      <c r="C8" s="24"/>
      <c r="D8" s="24"/>
      <c r="E8" s="24"/>
      <c r="F8" s="24"/>
      <c r="G8" s="24"/>
      <c r="H8" s="24"/>
      <c r="I8" s="24"/>
      <c r="J8" s="24"/>
      <c r="K8" s="25"/>
    </row>
    <row r="9" spans="1:11" ht="18.75" x14ac:dyDescent="0.3">
      <c r="B9" s="24"/>
      <c r="C9" s="24"/>
      <c r="D9" s="24"/>
      <c r="E9" s="24"/>
      <c r="F9" s="24"/>
      <c r="G9" s="24"/>
      <c r="H9" s="24"/>
      <c r="I9" s="24"/>
      <c r="J9" s="24"/>
    </row>
  </sheetData>
  <mergeCells count="7">
    <mergeCell ref="B7:J7"/>
    <mergeCell ref="A1:K1"/>
    <mergeCell ref="B2:J2"/>
    <mergeCell ref="B3:J3"/>
    <mergeCell ref="B4:J4"/>
    <mergeCell ref="B5:J5"/>
    <mergeCell ref="B6:J6"/>
  </mergeCells>
  <pageMargins left="0.98425196850393704" right="0.70866141732283472" top="0.98425196850393704" bottom="0.70866141732283472" header="0" footer="0"/>
  <pageSetup paperSize="9"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A7573-4E25-4869-AC7D-DD6ADD7D17BD}">
  <dimension ref="A1:N23"/>
  <sheetViews>
    <sheetView showGridLines="0" zoomScale="69" zoomScaleNormal="69" workbookViewId="0">
      <selection activeCell="A3" sqref="A3"/>
    </sheetView>
  </sheetViews>
  <sheetFormatPr defaultColWidth="9" defaultRowHeight="15.75" x14ac:dyDescent="0.25"/>
  <cols>
    <col min="1" max="1" width="48.140625" style="47" customWidth="1"/>
    <col min="2" max="2" width="10.7109375" style="47" customWidth="1"/>
    <col min="3" max="3" width="20.140625" style="47" customWidth="1"/>
    <col min="4" max="4" width="16.7109375" style="47" customWidth="1"/>
    <col min="5" max="5" width="15.7109375" style="47" customWidth="1"/>
    <col min="6" max="6" width="18.85546875" style="47" customWidth="1"/>
    <col min="7" max="7" width="17.85546875" style="47" customWidth="1"/>
    <col min="8" max="8" width="20.7109375" style="47" customWidth="1"/>
    <col min="9" max="9" width="19.5703125" style="47" customWidth="1"/>
    <col min="10" max="10" width="23.85546875" style="47" customWidth="1"/>
    <col min="11" max="11" width="22.85546875" style="47" customWidth="1"/>
    <col min="12" max="12" width="12.5703125" style="47" bestFit="1" customWidth="1"/>
    <col min="13" max="253" width="9" style="47"/>
    <col min="254" max="254" width="48.140625" style="47" customWidth="1"/>
    <col min="255" max="255" width="9.42578125" style="47" customWidth="1"/>
    <col min="256" max="256" width="17.28515625" style="47" customWidth="1"/>
    <col min="257" max="257" width="16.7109375" style="47" customWidth="1"/>
    <col min="258" max="258" width="15.7109375" style="47" customWidth="1"/>
    <col min="259" max="259" width="18.85546875" style="47" customWidth="1"/>
    <col min="260" max="260" width="17.85546875" style="47" customWidth="1"/>
    <col min="261" max="261" width="20.7109375" style="47" customWidth="1"/>
    <col min="262" max="262" width="18.7109375" style="47" customWidth="1"/>
    <col min="263" max="263" width="23.85546875" style="47" customWidth="1"/>
    <col min="264" max="264" width="22.85546875" style="47" customWidth="1"/>
    <col min="265" max="265" width="9.7109375" style="47" customWidth="1"/>
    <col min="266" max="509" width="9" style="47"/>
    <col min="510" max="510" width="48.140625" style="47" customWidth="1"/>
    <col min="511" max="511" width="9.42578125" style="47" customWidth="1"/>
    <col min="512" max="512" width="17.28515625" style="47" customWidth="1"/>
    <col min="513" max="513" width="16.7109375" style="47" customWidth="1"/>
    <col min="514" max="514" width="15.7109375" style="47" customWidth="1"/>
    <col min="515" max="515" width="18.85546875" style="47" customWidth="1"/>
    <col min="516" max="516" width="17.85546875" style="47" customWidth="1"/>
    <col min="517" max="517" width="20.7109375" style="47" customWidth="1"/>
    <col min="518" max="518" width="18.7109375" style="47" customWidth="1"/>
    <col min="519" max="519" width="23.85546875" style="47" customWidth="1"/>
    <col min="520" max="520" width="22.85546875" style="47" customWidth="1"/>
    <col min="521" max="521" width="9.7109375" style="47" customWidth="1"/>
    <col min="522" max="765" width="9" style="47"/>
    <col min="766" max="766" width="48.140625" style="47" customWidth="1"/>
    <col min="767" max="767" width="9.42578125" style="47" customWidth="1"/>
    <col min="768" max="768" width="17.28515625" style="47" customWidth="1"/>
    <col min="769" max="769" width="16.7109375" style="47" customWidth="1"/>
    <col min="770" max="770" width="15.7109375" style="47" customWidth="1"/>
    <col min="771" max="771" width="18.85546875" style="47" customWidth="1"/>
    <col min="772" max="772" width="17.85546875" style="47" customWidth="1"/>
    <col min="773" max="773" width="20.7109375" style="47" customWidth="1"/>
    <col min="774" max="774" width="18.7109375" style="47" customWidth="1"/>
    <col min="775" max="775" width="23.85546875" style="47" customWidth="1"/>
    <col min="776" max="776" width="22.85546875" style="47" customWidth="1"/>
    <col min="777" max="777" width="9.7109375" style="47" customWidth="1"/>
    <col min="778" max="1021" width="9" style="47"/>
    <col min="1022" max="1022" width="48.140625" style="47" customWidth="1"/>
    <col min="1023" max="1023" width="9.42578125" style="47" customWidth="1"/>
    <col min="1024" max="1024" width="17.28515625" style="47" customWidth="1"/>
    <col min="1025" max="1025" width="16.7109375" style="47" customWidth="1"/>
    <col min="1026" max="1026" width="15.7109375" style="47" customWidth="1"/>
    <col min="1027" max="1027" width="18.85546875" style="47" customWidth="1"/>
    <col min="1028" max="1028" width="17.85546875" style="47" customWidth="1"/>
    <col min="1029" max="1029" width="20.7109375" style="47" customWidth="1"/>
    <col min="1030" max="1030" width="18.7109375" style="47" customWidth="1"/>
    <col min="1031" max="1031" width="23.85546875" style="47" customWidth="1"/>
    <col min="1032" max="1032" width="22.85546875" style="47" customWidth="1"/>
    <col min="1033" max="1033" width="9.7109375" style="47" customWidth="1"/>
    <col min="1034" max="1277" width="9" style="47"/>
    <col min="1278" max="1278" width="48.140625" style="47" customWidth="1"/>
    <col min="1279" max="1279" width="9.42578125" style="47" customWidth="1"/>
    <col min="1280" max="1280" width="17.28515625" style="47" customWidth="1"/>
    <col min="1281" max="1281" width="16.7109375" style="47" customWidth="1"/>
    <col min="1282" max="1282" width="15.7109375" style="47" customWidth="1"/>
    <col min="1283" max="1283" width="18.85546875" style="47" customWidth="1"/>
    <col min="1284" max="1284" width="17.85546875" style="47" customWidth="1"/>
    <col min="1285" max="1285" width="20.7109375" style="47" customWidth="1"/>
    <col min="1286" max="1286" width="18.7109375" style="47" customWidth="1"/>
    <col min="1287" max="1287" width="23.85546875" style="47" customWidth="1"/>
    <col min="1288" max="1288" width="22.85546875" style="47" customWidth="1"/>
    <col min="1289" max="1289" width="9.7109375" style="47" customWidth="1"/>
    <col min="1290" max="1533" width="9" style="47"/>
    <col min="1534" max="1534" width="48.140625" style="47" customWidth="1"/>
    <col min="1535" max="1535" width="9.42578125" style="47" customWidth="1"/>
    <col min="1536" max="1536" width="17.28515625" style="47" customWidth="1"/>
    <col min="1537" max="1537" width="16.7109375" style="47" customWidth="1"/>
    <col min="1538" max="1538" width="15.7109375" style="47" customWidth="1"/>
    <col min="1539" max="1539" width="18.85546875" style="47" customWidth="1"/>
    <col min="1540" max="1540" width="17.85546875" style="47" customWidth="1"/>
    <col min="1541" max="1541" width="20.7109375" style="47" customWidth="1"/>
    <col min="1542" max="1542" width="18.7109375" style="47" customWidth="1"/>
    <col min="1543" max="1543" width="23.85546875" style="47" customWidth="1"/>
    <col min="1544" max="1544" width="22.85546875" style="47" customWidth="1"/>
    <col min="1545" max="1545" width="9.7109375" style="47" customWidth="1"/>
    <col min="1546" max="1789" width="9" style="47"/>
    <col min="1790" max="1790" width="48.140625" style="47" customWidth="1"/>
    <col min="1791" max="1791" width="9.42578125" style="47" customWidth="1"/>
    <col min="1792" max="1792" width="17.28515625" style="47" customWidth="1"/>
    <col min="1793" max="1793" width="16.7109375" style="47" customWidth="1"/>
    <col min="1794" max="1794" width="15.7109375" style="47" customWidth="1"/>
    <col min="1795" max="1795" width="18.85546875" style="47" customWidth="1"/>
    <col min="1796" max="1796" width="17.85546875" style="47" customWidth="1"/>
    <col min="1797" max="1797" width="20.7109375" style="47" customWidth="1"/>
    <col min="1798" max="1798" width="18.7109375" style="47" customWidth="1"/>
    <col min="1799" max="1799" width="23.85546875" style="47" customWidth="1"/>
    <col min="1800" max="1800" width="22.85546875" style="47" customWidth="1"/>
    <col min="1801" max="1801" width="9.7109375" style="47" customWidth="1"/>
    <col min="1802" max="2045" width="9" style="47"/>
    <col min="2046" max="2046" width="48.140625" style="47" customWidth="1"/>
    <col min="2047" max="2047" width="9.42578125" style="47" customWidth="1"/>
    <col min="2048" max="2048" width="17.28515625" style="47" customWidth="1"/>
    <col min="2049" max="2049" width="16.7109375" style="47" customWidth="1"/>
    <col min="2050" max="2050" width="15.7109375" style="47" customWidth="1"/>
    <col min="2051" max="2051" width="18.85546875" style="47" customWidth="1"/>
    <col min="2052" max="2052" width="17.85546875" style="47" customWidth="1"/>
    <col min="2053" max="2053" width="20.7109375" style="47" customWidth="1"/>
    <col min="2054" max="2054" width="18.7109375" style="47" customWidth="1"/>
    <col min="2055" max="2055" width="23.85546875" style="47" customWidth="1"/>
    <col min="2056" max="2056" width="22.85546875" style="47" customWidth="1"/>
    <col min="2057" max="2057" width="9.7109375" style="47" customWidth="1"/>
    <col min="2058" max="2301" width="9" style="47"/>
    <col min="2302" max="2302" width="48.140625" style="47" customWidth="1"/>
    <col min="2303" max="2303" width="9.42578125" style="47" customWidth="1"/>
    <col min="2304" max="2304" width="17.28515625" style="47" customWidth="1"/>
    <col min="2305" max="2305" width="16.7109375" style="47" customWidth="1"/>
    <col min="2306" max="2306" width="15.7109375" style="47" customWidth="1"/>
    <col min="2307" max="2307" width="18.85546875" style="47" customWidth="1"/>
    <col min="2308" max="2308" width="17.85546875" style="47" customWidth="1"/>
    <col min="2309" max="2309" width="20.7109375" style="47" customWidth="1"/>
    <col min="2310" max="2310" width="18.7109375" style="47" customWidth="1"/>
    <col min="2311" max="2311" width="23.85546875" style="47" customWidth="1"/>
    <col min="2312" max="2312" width="22.85546875" style="47" customWidth="1"/>
    <col min="2313" max="2313" width="9.7109375" style="47" customWidth="1"/>
    <col min="2314" max="2557" width="9" style="47"/>
    <col min="2558" max="2558" width="48.140625" style="47" customWidth="1"/>
    <col min="2559" max="2559" width="9.42578125" style="47" customWidth="1"/>
    <col min="2560" max="2560" width="17.28515625" style="47" customWidth="1"/>
    <col min="2561" max="2561" width="16.7109375" style="47" customWidth="1"/>
    <col min="2562" max="2562" width="15.7109375" style="47" customWidth="1"/>
    <col min="2563" max="2563" width="18.85546875" style="47" customWidth="1"/>
    <col min="2564" max="2564" width="17.85546875" style="47" customWidth="1"/>
    <col min="2565" max="2565" width="20.7109375" style="47" customWidth="1"/>
    <col min="2566" max="2566" width="18.7109375" style="47" customWidth="1"/>
    <col min="2567" max="2567" width="23.85546875" style="47" customWidth="1"/>
    <col min="2568" max="2568" width="22.85546875" style="47" customWidth="1"/>
    <col min="2569" max="2569" width="9.7109375" style="47" customWidth="1"/>
    <col min="2570" max="2813" width="9" style="47"/>
    <col min="2814" max="2814" width="48.140625" style="47" customWidth="1"/>
    <col min="2815" max="2815" width="9.42578125" style="47" customWidth="1"/>
    <col min="2816" max="2816" width="17.28515625" style="47" customWidth="1"/>
    <col min="2817" max="2817" width="16.7109375" style="47" customWidth="1"/>
    <col min="2818" max="2818" width="15.7109375" style="47" customWidth="1"/>
    <col min="2819" max="2819" width="18.85546875" style="47" customWidth="1"/>
    <col min="2820" max="2820" width="17.85546875" style="47" customWidth="1"/>
    <col min="2821" max="2821" width="20.7109375" style="47" customWidth="1"/>
    <col min="2822" max="2822" width="18.7109375" style="47" customWidth="1"/>
    <col min="2823" max="2823" width="23.85546875" style="47" customWidth="1"/>
    <col min="2824" max="2824" width="22.85546875" style="47" customWidth="1"/>
    <col min="2825" max="2825" width="9.7109375" style="47" customWidth="1"/>
    <col min="2826" max="3069" width="9" style="47"/>
    <col min="3070" max="3070" width="48.140625" style="47" customWidth="1"/>
    <col min="3071" max="3071" width="9.42578125" style="47" customWidth="1"/>
    <col min="3072" max="3072" width="17.28515625" style="47" customWidth="1"/>
    <col min="3073" max="3073" width="16.7109375" style="47" customWidth="1"/>
    <col min="3074" max="3074" width="15.7109375" style="47" customWidth="1"/>
    <col min="3075" max="3075" width="18.85546875" style="47" customWidth="1"/>
    <col min="3076" max="3076" width="17.85546875" style="47" customWidth="1"/>
    <col min="3077" max="3077" width="20.7109375" style="47" customWidth="1"/>
    <col min="3078" max="3078" width="18.7109375" style="47" customWidth="1"/>
    <col min="3079" max="3079" width="23.85546875" style="47" customWidth="1"/>
    <col min="3080" max="3080" width="22.85546875" style="47" customWidth="1"/>
    <col min="3081" max="3081" width="9.7109375" style="47" customWidth="1"/>
    <col min="3082" max="3325" width="9" style="47"/>
    <col min="3326" max="3326" width="48.140625" style="47" customWidth="1"/>
    <col min="3327" max="3327" width="9.42578125" style="47" customWidth="1"/>
    <col min="3328" max="3328" width="17.28515625" style="47" customWidth="1"/>
    <col min="3329" max="3329" width="16.7109375" style="47" customWidth="1"/>
    <col min="3330" max="3330" width="15.7109375" style="47" customWidth="1"/>
    <col min="3331" max="3331" width="18.85546875" style="47" customWidth="1"/>
    <col min="3332" max="3332" width="17.85546875" style="47" customWidth="1"/>
    <col min="3333" max="3333" width="20.7109375" style="47" customWidth="1"/>
    <col min="3334" max="3334" width="18.7109375" style="47" customWidth="1"/>
    <col min="3335" max="3335" width="23.85546875" style="47" customWidth="1"/>
    <col min="3336" max="3336" width="22.85546875" style="47" customWidth="1"/>
    <col min="3337" max="3337" width="9.7109375" style="47" customWidth="1"/>
    <col min="3338" max="3581" width="9" style="47"/>
    <col min="3582" max="3582" width="48.140625" style="47" customWidth="1"/>
    <col min="3583" max="3583" width="9.42578125" style="47" customWidth="1"/>
    <col min="3584" max="3584" width="17.28515625" style="47" customWidth="1"/>
    <col min="3585" max="3585" width="16.7109375" style="47" customWidth="1"/>
    <col min="3586" max="3586" width="15.7109375" style="47" customWidth="1"/>
    <col min="3587" max="3587" width="18.85546875" style="47" customWidth="1"/>
    <col min="3588" max="3588" width="17.85546875" style="47" customWidth="1"/>
    <col min="3589" max="3589" width="20.7109375" style="47" customWidth="1"/>
    <col min="3590" max="3590" width="18.7109375" style="47" customWidth="1"/>
    <col min="3591" max="3591" width="23.85546875" style="47" customWidth="1"/>
    <col min="3592" max="3592" width="22.85546875" style="47" customWidth="1"/>
    <col min="3593" max="3593" width="9.7109375" style="47" customWidth="1"/>
    <col min="3594" max="3837" width="9" style="47"/>
    <col min="3838" max="3838" width="48.140625" style="47" customWidth="1"/>
    <col min="3839" max="3839" width="9.42578125" style="47" customWidth="1"/>
    <col min="3840" max="3840" width="17.28515625" style="47" customWidth="1"/>
    <col min="3841" max="3841" width="16.7109375" style="47" customWidth="1"/>
    <col min="3842" max="3842" width="15.7109375" style="47" customWidth="1"/>
    <col min="3843" max="3843" width="18.85546875" style="47" customWidth="1"/>
    <col min="3844" max="3844" width="17.85546875" style="47" customWidth="1"/>
    <col min="3845" max="3845" width="20.7109375" style="47" customWidth="1"/>
    <col min="3846" max="3846" width="18.7109375" style="47" customWidth="1"/>
    <col min="3847" max="3847" width="23.85546875" style="47" customWidth="1"/>
    <col min="3848" max="3848" width="22.85546875" style="47" customWidth="1"/>
    <col min="3849" max="3849" width="9.7109375" style="47" customWidth="1"/>
    <col min="3850" max="4093" width="9" style="47"/>
    <col min="4094" max="4094" width="48.140625" style="47" customWidth="1"/>
    <col min="4095" max="4095" width="9.42578125" style="47" customWidth="1"/>
    <col min="4096" max="4096" width="17.28515625" style="47" customWidth="1"/>
    <col min="4097" max="4097" width="16.7109375" style="47" customWidth="1"/>
    <col min="4098" max="4098" width="15.7109375" style="47" customWidth="1"/>
    <col min="4099" max="4099" width="18.85546875" style="47" customWidth="1"/>
    <col min="4100" max="4100" width="17.85546875" style="47" customWidth="1"/>
    <col min="4101" max="4101" width="20.7109375" style="47" customWidth="1"/>
    <col min="4102" max="4102" width="18.7109375" style="47" customWidth="1"/>
    <col min="4103" max="4103" width="23.85546875" style="47" customWidth="1"/>
    <col min="4104" max="4104" width="22.85546875" style="47" customWidth="1"/>
    <col min="4105" max="4105" width="9.7109375" style="47" customWidth="1"/>
    <col min="4106" max="4349" width="9" style="47"/>
    <col min="4350" max="4350" width="48.140625" style="47" customWidth="1"/>
    <col min="4351" max="4351" width="9.42578125" style="47" customWidth="1"/>
    <col min="4352" max="4352" width="17.28515625" style="47" customWidth="1"/>
    <col min="4353" max="4353" width="16.7109375" style="47" customWidth="1"/>
    <col min="4354" max="4354" width="15.7109375" style="47" customWidth="1"/>
    <col min="4355" max="4355" width="18.85546875" style="47" customWidth="1"/>
    <col min="4356" max="4356" width="17.85546875" style="47" customWidth="1"/>
    <col min="4357" max="4357" width="20.7109375" style="47" customWidth="1"/>
    <col min="4358" max="4358" width="18.7109375" style="47" customWidth="1"/>
    <col min="4359" max="4359" width="23.85546875" style="47" customWidth="1"/>
    <col min="4360" max="4360" width="22.85546875" style="47" customWidth="1"/>
    <col min="4361" max="4361" width="9.7109375" style="47" customWidth="1"/>
    <col min="4362" max="4605" width="9" style="47"/>
    <col min="4606" max="4606" width="48.140625" style="47" customWidth="1"/>
    <col min="4607" max="4607" width="9.42578125" style="47" customWidth="1"/>
    <col min="4608" max="4608" width="17.28515625" style="47" customWidth="1"/>
    <col min="4609" max="4609" width="16.7109375" style="47" customWidth="1"/>
    <col min="4610" max="4610" width="15.7109375" style="47" customWidth="1"/>
    <col min="4611" max="4611" width="18.85546875" style="47" customWidth="1"/>
    <col min="4612" max="4612" width="17.85546875" style="47" customWidth="1"/>
    <col min="4613" max="4613" width="20.7109375" style="47" customWidth="1"/>
    <col min="4614" max="4614" width="18.7109375" style="47" customWidth="1"/>
    <col min="4615" max="4615" width="23.85546875" style="47" customWidth="1"/>
    <col min="4616" max="4616" width="22.85546875" style="47" customWidth="1"/>
    <col min="4617" max="4617" width="9.7109375" style="47" customWidth="1"/>
    <col min="4618" max="4861" width="9" style="47"/>
    <col min="4862" max="4862" width="48.140625" style="47" customWidth="1"/>
    <col min="4863" max="4863" width="9.42578125" style="47" customWidth="1"/>
    <col min="4864" max="4864" width="17.28515625" style="47" customWidth="1"/>
    <col min="4865" max="4865" width="16.7109375" style="47" customWidth="1"/>
    <col min="4866" max="4866" width="15.7109375" style="47" customWidth="1"/>
    <col min="4867" max="4867" width="18.85546875" style="47" customWidth="1"/>
    <col min="4868" max="4868" width="17.85546875" style="47" customWidth="1"/>
    <col min="4869" max="4869" width="20.7109375" style="47" customWidth="1"/>
    <col min="4870" max="4870" width="18.7109375" style="47" customWidth="1"/>
    <col min="4871" max="4871" width="23.85546875" style="47" customWidth="1"/>
    <col min="4872" max="4872" width="22.85546875" style="47" customWidth="1"/>
    <col min="4873" max="4873" width="9.7109375" style="47" customWidth="1"/>
    <col min="4874" max="5117" width="9" style="47"/>
    <col min="5118" max="5118" width="48.140625" style="47" customWidth="1"/>
    <col min="5119" max="5119" width="9.42578125" style="47" customWidth="1"/>
    <col min="5120" max="5120" width="17.28515625" style="47" customWidth="1"/>
    <col min="5121" max="5121" width="16.7109375" style="47" customWidth="1"/>
    <col min="5122" max="5122" width="15.7109375" style="47" customWidth="1"/>
    <col min="5123" max="5123" width="18.85546875" style="47" customWidth="1"/>
    <col min="5124" max="5124" width="17.85546875" style="47" customWidth="1"/>
    <col min="5125" max="5125" width="20.7109375" style="47" customWidth="1"/>
    <col min="5126" max="5126" width="18.7109375" style="47" customWidth="1"/>
    <col min="5127" max="5127" width="23.85546875" style="47" customWidth="1"/>
    <col min="5128" max="5128" width="22.85546875" style="47" customWidth="1"/>
    <col min="5129" max="5129" width="9.7109375" style="47" customWidth="1"/>
    <col min="5130" max="5373" width="9" style="47"/>
    <col min="5374" max="5374" width="48.140625" style="47" customWidth="1"/>
    <col min="5375" max="5375" width="9.42578125" style="47" customWidth="1"/>
    <col min="5376" max="5376" width="17.28515625" style="47" customWidth="1"/>
    <col min="5377" max="5377" width="16.7109375" style="47" customWidth="1"/>
    <col min="5378" max="5378" width="15.7109375" style="47" customWidth="1"/>
    <col min="5379" max="5379" width="18.85546875" style="47" customWidth="1"/>
    <col min="5380" max="5380" width="17.85546875" style="47" customWidth="1"/>
    <col min="5381" max="5381" width="20.7109375" style="47" customWidth="1"/>
    <col min="5382" max="5382" width="18.7109375" style="47" customWidth="1"/>
    <col min="5383" max="5383" width="23.85546875" style="47" customWidth="1"/>
    <col min="5384" max="5384" width="22.85546875" style="47" customWidth="1"/>
    <col min="5385" max="5385" width="9.7109375" style="47" customWidth="1"/>
    <col min="5386" max="5629" width="9" style="47"/>
    <col min="5630" max="5630" width="48.140625" style="47" customWidth="1"/>
    <col min="5631" max="5631" width="9.42578125" style="47" customWidth="1"/>
    <col min="5632" max="5632" width="17.28515625" style="47" customWidth="1"/>
    <col min="5633" max="5633" width="16.7109375" style="47" customWidth="1"/>
    <col min="5634" max="5634" width="15.7109375" style="47" customWidth="1"/>
    <col min="5635" max="5635" width="18.85546875" style="47" customWidth="1"/>
    <col min="5636" max="5636" width="17.85546875" style="47" customWidth="1"/>
    <col min="5637" max="5637" width="20.7109375" style="47" customWidth="1"/>
    <col min="5638" max="5638" width="18.7109375" style="47" customWidth="1"/>
    <col min="5639" max="5639" width="23.85546875" style="47" customWidth="1"/>
    <col min="5640" max="5640" width="22.85546875" style="47" customWidth="1"/>
    <col min="5641" max="5641" width="9.7109375" style="47" customWidth="1"/>
    <col min="5642" max="5885" width="9" style="47"/>
    <col min="5886" max="5886" width="48.140625" style="47" customWidth="1"/>
    <col min="5887" max="5887" width="9.42578125" style="47" customWidth="1"/>
    <col min="5888" max="5888" width="17.28515625" style="47" customWidth="1"/>
    <col min="5889" max="5889" width="16.7109375" style="47" customWidth="1"/>
    <col min="5890" max="5890" width="15.7109375" style="47" customWidth="1"/>
    <col min="5891" max="5891" width="18.85546875" style="47" customWidth="1"/>
    <col min="5892" max="5892" width="17.85546875" style="47" customWidth="1"/>
    <col min="5893" max="5893" width="20.7109375" style="47" customWidth="1"/>
    <col min="5894" max="5894" width="18.7109375" style="47" customWidth="1"/>
    <col min="5895" max="5895" width="23.85546875" style="47" customWidth="1"/>
    <col min="5896" max="5896" width="22.85546875" style="47" customWidth="1"/>
    <col min="5897" max="5897" width="9.7109375" style="47" customWidth="1"/>
    <col min="5898" max="6141" width="9" style="47"/>
    <col min="6142" max="6142" width="48.140625" style="47" customWidth="1"/>
    <col min="6143" max="6143" width="9.42578125" style="47" customWidth="1"/>
    <col min="6144" max="6144" width="17.28515625" style="47" customWidth="1"/>
    <col min="6145" max="6145" width="16.7109375" style="47" customWidth="1"/>
    <col min="6146" max="6146" width="15.7109375" style="47" customWidth="1"/>
    <col min="6147" max="6147" width="18.85546875" style="47" customWidth="1"/>
    <col min="6148" max="6148" width="17.85546875" style="47" customWidth="1"/>
    <col min="6149" max="6149" width="20.7109375" style="47" customWidth="1"/>
    <col min="6150" max="6150" width="18.7109375" style="47" customWidth="1"/>
    <col min="6151" max="6151" width="23.85546875" style="47" customWidth="1"/>
    <col min="6152" max="6152" width="22.85546875" style="47" customWidth="1"/>
    <col min="6153" max="6153" width="9.7109375" style="47" customWidth="1"/>
    <col min="6154" max="6397" width="9" style="47"/>
    <col min="6398" max="6398" width="48.140625" style="47" customWidth="1"/>
    <col min="6399" max="6399" width="9.42578125" style="47" customWidth="1"/>
    <col min="6400" max="6400" width="17.28515625" style="47" customWidth="1"/>
    <col min="6401" max="6401" width="16.7109375" style="47" customWidth="1"/>
    <col min="6402" max="6402" width="15.7109375" style="47" customWidth="1"/>
    <col min="6403" max="6403" width="18.85546875" style="47" customWidth="1"/>
    <col min="6404" max="6404" width="17.85546875" style="47" customWidth="1"/>
    <col min="6405" max="6405" width="20.7109375" style="47" customWidth="1"/>
    <col min="6406" max="6406" width="18.7109375" style="47" customWidth="1"/>
    <col min="6407" max="6407" width="23.85546875" style="47" customWidth="1"/>
    <col min="6408" max="6408" width="22.85546875" style="47" customWidth="1"/>
    <col min="6409" max="6409" width="9.7109375" style="47" customWidth="1"/>
    <col min="6410" max="6653" width="9" style="47"/>
    <col min="6654" max="6654" width="48.140625" style="47" customWidth="1"/>
    <col min="6655" max="6655" width="9.42578125" style="47" customWidth="1"/>
    <col min="6656" max="6656" width="17.28515625" style="47" customWidth="1"/>
    <col min="6657" max="6657" width="16.7109375" style="47" customWidth="1"/>
    <col min="6658" max="6658" width="15.7109375" style="47" customWidth="1"/>
    <col min="6659" max="6659" width="18.85546875" style="47" customWidth="1"/>
    <col min="6660" max="6660" width="17.85546875" style="47" customWidth="1"/>
    <col min="6661" max="6661" width="20.7109375" style="47" customWidth="1"/>
    <col min="6662" max="6662" width="18.7109375" style="47" customWidth="1"/>
    <col min="6663" max="6663" width="23.85546875" style="47" customWidth="1"/>
    <col min="6664" max="6664" width="22.85546875" style="47" customWidth="1"/>
    <col min="6665" max="6665" width="9.7109375" style="47" customWidth="1"/>
    <col min="6666" max="6909" width="9" style="47"/>
    <col min="6910" max="6910" width="48.140625" style="47" customWidth="1"/>
    <col min="6911" max="6911" width="9.42578125" style="47" customWidth="1"/>
    <col min="6912" max="6912" width="17.28515625" style="47" customWidth="1"/>
    <col min="6913" max="6913" width="16.7109375" style="47" customWidth="1"/>
    <col min="6914" max="6914" width="15.7109375" style="47" customWidth="1"/>
    <col min="6915" max="6915" width="18.85546875" style="47" customWidth="1"/>
    <col min="6916" max="6916" width="17.85546875" style="47" customWidth="1"/>
    <col min="6917" max="6917" width="20.7109375" style="47" customWidth="1"/>
    <col min="6918" max="6918" width="18.7109375" style="47" customWidth="1"/>
    <col min="6919" max="6919" width="23.85546875" style="47" customWidth="1"/>
    <col min="6920" max="6920" width="22.85546875" style="47" customWidth="1"/>
    <col min="6921" max="6921" width="9.7109375" style="47" customWidth="1"/>
    <col min="6922" max="7165" width="9" style="47"/>
    <col min="7166" max="7166" width="48.140625" style="47" customWidth="1"/>
    <col min="7167" max="7167" width="9.42578125" style="47" customWidth="1"/>
    <col min="7168" max="7168" width="17.28515625" style="47" customWidth="1"/>
    <col min="7169" max="7169" width="16.7109375" style="47" customWidth="1"/>
    <col min="7170" max="7170" width="15.7109375" style="47" customWidth="1"/>
    <col min="7171" max="7171" width="18.85546875" style="47" customWidth="1"/>
    <col min="7172" max="7172" width="17.85546875" style="47" customWidth="1"/>
    <col min="7173" max="7173" width="20.7109375" style="47" customWidth="1"/>
    <col min="7174" max="7174" width="18.7109375" style="47" customWidth="1"/>
    <col min="7175" max="7175" width="23.85546875" style="47" customWidth="1"/>
    <col min="7176" max="7176" width="22.85546875" style="47" customWidth="1"/>
    <col min="7177" max="7177" width="9.7109375" style="47" customWidth="1"/>
    <col min="7178" max="7421" width="9" style="47"/>
    <col min="7422" max="7422" width="48.140625" style="47" customWidth="1"/>
    <col min="7423" max="7423" width="9.42578125" style="47" customWidth="1"/>
    <col min="7424" max="7424" width="17.28515625" style="47" customWidth="1"/>
    <col min="7425" max="7425" width="16.7109375" style="47" customWidth="1"/>
    <col min="7426" max="7426" width="15.7109375" style="47" customWidth="1"/>
    <col min="7427" max="7427" width="18.85546875" style="47" customWidth="1"/>
    <col min="7428" max="7428" width="17.85546875" style="47" customWidth="1"/>
    <col min="7429" max="7429" width="20.7109375" style="47" customWidth="1"/>
    <col min="7430" max="7430" width="18.7109375" style="47" customWidth="1"/>
    <col min="7431" max="7431" width="23.85546875" style="47" customWidth="1"/>
    <col min="7432" max="7432" width="22.85546875" style="47" customWidth="1"/>
    <col min="7433" max="7433" width="9.7109375" style="47" customWidth="1"/>
    <col min="7434" max="7677" width="9" style="47"/>
    <col min="7678" max="7678" width="48.140625" style="47" customWidth="1"/>
    <col min="7679" max="7679" width="9.42578125" style="47" customWidth="1"/>
    <col min="7680" max="7680" width="17.28515625" style="47" customWidth="1"/>
    <col min="7681" max="7681" width="16.7109375" style="47" customWidth="1"/>
    <col min="7682" max="7682" width="15.7109375" style="47" customWidth="1"/>
    <col min="7683" max="7683" width="18.85546875" style="47" customWidth="1"/>
    <col min="7684" max="7684" width="17.85546875" style="47" customWidth="1"/>
    <col min="7685" max="7685" width="20.7109375" style="47" customWidth="1"/>
    <col min="7686" max="7686" width="18.7109375" style="47" customWidth="1"/>
    <col min="7687" max="7687" width="23.85546875" style="47" customWidth="1"/>
    <col min="7688" max="7688" width="22.85546875" style="47" customWidth="1"/>
    <col min="7689" max="7689" width="9.7109375" style="47" customWidth="1"/>
    <col min="7690" max="7933" width="9" style="47"/>
    <col min="7934" max="7934" width="48.140625" style="47" customWidth="1"/>
    <col min="7935" max="7935" width="9.42578125" style="47" customWidth="1"/>
    <col min="7936" max="7936" width="17.28515625" style="47" customWidth="1"/>
    <col min="7937" max="7937" width="16.7109375" style="47" customWidth="1"/>
    <col min="7938" max="7938" width="15.7109375" style="47" customWidth="1"/>
    <col min="7939" max="7939" width="18.85546875" style="47" customWidth="1"/>
    <col min="7940" max="7940" width="17.85546875" style="47" customWidth="1"/>
    <col min="7941" max="7941" width="20.7109375" style="47" customWidth="1"/>
    <col min="7942" max="7942" width="18.7109375" style="47" customWidth="1"/>
    <col min="7943" max="7943" width="23.85546875" style="47" customWidth="1"/>
    <col min="7944" max="7944" width="22.85546875" style="47" customWidth="1"/>
    <col min="7945" max="7945" width="9.7109375" style="47" customWidth="1"/>
    <col min="7946" max="8189" width="9" style="47"/>
    <col min="8190" max="8190" width="48.140625" style="47" customWidth="1"/>
    <col min="8191" max="8191" width="9.42578125" style="47" customWidth="1"/>
    <col min="8192" max="8192" width="17.28515625" style="47" customWidth="1"/>
    <col min="8193" max="8193" width="16.7109375" style="47" customWidth="1"/>
    <col min="8194" max="8194" width="15.7109375" style="47" customWidth="1"/>
    <col min="8195" max="8195" width="18.85546875" style="47" customWidth="1"/>
    <col min="8196" max="8196" width="17.85546875" style="47" customWidth="1"/>
    <col min="8197" max="8197" width="20.7109375" style="47" customWidth="1"/>
    <col min="8198" max="8198" width="18.7109375" style="47" customWidth="1"/>
    <col min="8199" max="8199" width="23.85546875" style="47" customWidth="1"/>
    <col min="8200" max="8200" width="22.85546875" style="47" customWidth="1"/>
    <col min="8201" max="8201" width="9.7109375" style="47" customWidth="1"/>
    <col min="8202" max="8445" width="9" style="47"/>
    <col min="8446" max="8446" width="48.140625" style="47" customWidth="1"/>
    <col min="8447" max="8447" width="9.42578125" style="47" customWidth="1"/>
    <col min="8448" max="8448" width="17.28515625" style="47" customWidth="1"/>
    <col min="8449" max="8449" width="16.7109375" style="47" customWidth="1"/>
    <col min="8450" max="8450" width="15.7109375" style="47" customWidth="1"/>
    <col min="8451" max="8451" width="18.85546875" style="47" customWidth="1"/>
    <col min="8452" max="8452" width="17.85546875" style="47" customWidth="1"/>
    <col min="8453" max="8453" width="20.7109375" style="47" customWidth="1"/>
    <col min="8454" max="8454" width="18.7109375" style="47" customWidth="1"/>
    <col min="8455" max="8455" width="23.85546875" style="47" customWidth="1"/>
    <col min="8456" max="8456" width="22.85546875" style="47" customWidth="1"/>
    <col min="8457" max="8457" width="9.7109375" style="47" customWidth="1"/>
    <col min="8458" max="8701" width="9" style="47"/>
    <col min="8702" max="8702" width="48.140625" style="47" customWidth="1"/>
    <col min="8703" max="8703" width="9.42578125" style="47" customWidth="1"/>
    <col min="8704" max="8704" width="17.28515625" style="47" customWidth="1"/>
    <col min="8705" max="8705" width="16.7109375" style="47" customWidth="1"/>
    <col min="8706" max="8706" width="15.7109375" style="47" customWidth="1"/>
    <col min="8707" max="8707" width="18.85546875" style="47" customWidth="1"/>
    <col min="8708" max="8708" width="17.85546875" style="47" customWidth="1"/>
    <col min="8709" max="8709" width="20.7109375" style="47" customWidth="1"/>
    <col min="8710" max="8710" width="18.7109375" style="47" customWidth="1"/>
    <col min="8711" max="8711" width="23.85546875" style="47" customWidth="1"/>
    <col min="8712" max="8712" width="22.85546875" style="47" customWidth="1"/>
    <col min="8713" max="8713" width="9.7109375" style="47" customWidth="1"/>
    <col min="8714" max="8957" width="9" style="47"/>
    <col min="8958" max="8958" width="48.140625" style="47" customWidth="1"/>
    <col min="8959" max="8959" width="9.42578125" style="47" customWidth="1"/>
    <col min="8960" max="8960" width="17.28515625" style="47" customWidth="1"/>
    <col min="8961" max="8961" width="16.7109375" style="47" customWidth="1"/>
    <col min="8962" max="8962" width="15.7109375" style="47" customWidth="1"/>
    <col min="8963" max="8963" width="18.85546875" style="47" customWidth="1"/>
    <col min="8964" max="8964" width="17.85546875" style="47" customWidth="1"/>
    <col min="8965" max="8965" width="20.7109375" style="47" customWidth="1"/>
    <col min="8966" max="8966" width="18.7109375" style="47" customWidth="1"/>
    <col min="8967" max="8967" width="23.85546875" style="47" customWidth="1"/>
    <col min="8968" max="8968" width="22.85546875" style="47" customWidth="1"/>
    <col min="8969" max="8969" width="9.7109375" style="47" customWidth="1"/>
    <col min="8970" max="9213" width="9" style="47"/>
    <col min="9214" max="9214" width="48.140625" style="47" customWidth="1"/>
    <col min="9215" max="9215" width="9.42578125" style="47" customWidth="1"/>
    <col min="9216" max="9216" width="17.28515625" style="47" customWidth="1"/>
    <col min="9217" max="9217" width="16.7109375" style="47" customWidth="1"/>
    <col min="9218" max="9218" width="15.7109375" style="47" customWidth="1"/>
    <col min="9219" max="9219" width="18.85546875" style="47" customWidth="1"/>
    <col min="9220" max="9220" width="17.85546875" style="47" customWidth="1"/>
    <col min="9221" max="9221" width="20.7109375" style="47" customWidth="1"/>
    <col min="9222" max="9222" width="18.7109375" style="47" customWidth="1"/>
    <col min="9223" max="9223" width="23.85546875" style="47" customWidth="1"/>
    <col min="9224" max="9224" width="22.85546875" style="47" customWidth="1"/>
    <col min="9225" max="9225" width="9.7109375" style="47" customWidth="1"/>
    <col min="9226" max="9469" width="9" style="47"/>
    <col min="9470" max="9470" width="48.140625" style="47" customWidth="1"/>
    <col min="9471" max="9471" width="9.42578125" style="47" customWidth="1"/>
    <col min="9472" max="9472" width="17.28515625" style="47" customWidth="1"/>
    <col min="9473" max="9473" width="16.7109375" style="47" customWidth="1"/>
    <col min="9474" max="9474" width="15.7109375" style="47" customWidth="1"/>
    <col min="9475" max="9475" width="18.85546875" style="47" customWidth="1"/>
    <col min="9476" max="9476" width="17.85546875" style="47" customWidth="1"/>
    <col min="9477" max="9477" width="20.7109375" style="47" customWidth="1"/>
    <col min="9478" max="9478" width="18.7109375" style="47" customWidth="1"/>
    <col min="9479" max="9479" width="23.85546875" style="47" customWidth="1"/>
    <col min="9480" max="9480" width="22.85546875" style="47" customWidth="1"/>
    <col min="9481" max="9481" width="9.7109375" style="47" customWidth="1"/>
    <col min="9482" max="9725" width="9" style="47"/>
    <col min="9726" max="9726" width="48.140625" style="47" customWidth="1"/>
    <col min="9727" max="9727" width="9.42578125" style="47" customWidth="1"/>
    <col min="9728" max="9728" width="17.28515625" style="47" customWidth="1"/>
    <col min="9729" max="9729" width="16.7109375" style="47" customWidth="1"/>
    <col min="9730" max="9730" width="15.7109375" style="47" customWidth="1"/>
    <col min="9731" max="9731" width="18.85546875" style="47" customWidth="1"/>
    <col min="9732" max="9732" width="17.85546875" style="47" customWidth="1"/>
    <col min="9733" max="9733" width="20.7109375" style="47" customWidth="1"/>
    <col min="9734" max="9734" width="18.7109375" style="47" customWidth="1"/>
    <col min="9735" max="9735" width="23.85546875" style="47" customWidth="1"/>
    <col min="9736" max="9736" width="22.85546875" style="47" customWidth="1"/>
    <col min="9737" max="9737" width="9.7109375" style="47" customWidth="1"/>
    <col min="9738" max="9981" width="9" style="47"/>
    <col min="9982" max="9982" width="48.140625" style="47" customWidth="1"/>
    <col min="9983" max="9983" width="9.42578125" style="47" customWidth="1"/>
    <col min="9984" max="9984" width="17.28515625" style="47" customWidth="1"/>
    <col min="9985" max="9985" width="16.7109375" style="47" customWidth="1"/>
    <col min="9986" max="9986" width="15.7109375" style="47" customWidth="1"/>
    <col min="9987" max="9987" width="18.85546875" style="47" customWidth="1"/>
    <col min="9988" max="9988" width="17.85546875" style="47" customWidth="1"/>
    <col min="9989" max="9989" width="20.7109375" style="47" customWidth="1"/>
    <col min="9990" max="9990" width="18.7109375" style="47" customWidth="1"/>
    <col min="9991" max="9991" width="23.85546875" style="47" customWidth="1"/>
    <col min="9992" max="9992" width="22.85546875" style="47" customWidth="1"/>
    <col min="9993" max="9993" width="9.7109375" style="47" customWidth="1"/>
    <col min="9994" max="10237" width="9" style="47"/>
    <col min="10238" max="10238" width="48.140625" style="47" customWidth="1"/>
    <col min="10239" max="10239" width="9.42578125" style="47" customWidth="1"/>
    <col min="10240" max="10240" width="17.28515625" style="47" customWidth="1"/>
    <col min="10241" max="10241" width="16.7109375" style="47" customWidth="1"/>
    <col min="10242" max="10242" width="15.7109375" style="47" customWidth="1"/>
    <col min="10243" max="10243" width="18.85546875" style="47" customWidth="1"/>
    <col min="10244" max="10244" width="17.85546875" style="47" customWidth="1"/>
    <col min="10245" max="10245" width="20.7109375" style="47" customWidth="1"/>
    <col min="10246" max="10246" width="18.7109375" style="47" customWidth="1"/>
    <col min="10247" max="10247" width="23.85546875" style="47" customWidth="1"/>
    <col min="10248" max="10248" width="22.85546875" style="47" customWidth="1"/>
    <col min="10249" max="10249" width="9.7109375" style="47" customWidth="1"/>
    <col min="10250" max="10493" width="9" style="47"/>
    <col min="10494" max="10494" width="48.140625" style="47" customWidth="1"/>
    <col min="10495" max="10495" width="9.42578125" style="47" customWidth="1"/>
    <col min="10496" max="10496" width="17.28515625" style="47" customWidth="1"/>
    <col min="10497" max="10497" width="16.7109375" style="47" customWidth="1"/>
    <col min="10498" max="10498" width="15.7109375" style="47" customWidth="1"/>
    <col min="10499" max="10499" width="18.85546875" style="47" customWidth="1"/>
    <col min="10500" max="10500" width="17.85546875" style="47" customWidth="1"/>
    <col min="10501" max="10501" width="20.7109375" style="47" customWidth="1"/>
    <col min="10502" max="10502" width="18.7109375" style="47" customWidth="1"/>
    <col min="10503" max="10503" width="23.85546875" style="47" customWidth="1"/>
    <col min="10504" max="10504" width="22.85546875" style="47" customWidth="1"/>
    <col min="10505" max="10505" width="9.7109375" style="47" customWidth="1"/>
    <col min="10506" max="10749" width="9" style="47"/>
    <col min="10750" max="10750" width="48.140625" style="47" customWidth="1"/>
    <col min="10751" max="10751" width="9.42578125" style="47" customWidth="1"/>
    <col min="10752" max="10752" width="17.28515625" style="47" customWidth="1"/>
    <col min="10753" max="10753" width="16.7109375" style="47" customWidth="1"/>
    <col min="10754" max="10754" width="15.7109375" style="47" customWidth="1"/>
    <col min="10755" max="10755" width="18.85546875" style="47" customWidth="1"/>
    <col min="10756" max="10756" width="17.85546875" style="47" customWidth="1"/>
    <col min="10757" max="10757" width="20.7109375" style="47" customWidth="1"/>
    <col min="10758" max="10758" width="18.7109375" style="47" customWidth="1"/>
    <col min="10759" max="10759" width="23.85546875" style="47" customWidth="1"/>
    <col min="10760" max="10760" width="22.85546875" style="47" customWidth="1"/>
    <col min="10761" max="10761" width="9.7109375" style="47" customWidth="1"/>
    <col min="10762" max="11005" width="9" style="47"/>
    <col min="11006" max="11006" width="48.140625" style="47" customWidth="1"/>
    <col min="11007" max="11007" width="9.42578125" style="47" customWidth="1"/>
    <col min="11008" max="11008" width="17.28515625" style="47" customWidth="1"/>
    <col min="11009" max="11009" width="16.7109375" style="47" customWidth="1"/>
    <col min="11010" max="11010" width="15.7109375" style="47" customWidth="1"/>
    <col min="11011" max="11011" width="18.85546875" style="47" customWidth="1"/>
    <col min="11012" max="11012" width="17.85546875" style="47" customWidth="1"/>
    <col min="11013" max="11013" width="20.7109375" style="47" customWidth="1"/>
    <col min="11014" max="11014" width="18.7109375" style="47" customWidth="1"/>
    <col min="11015" max="11015" width="23.85546875" style="47" customWidth="1"/>
    <col min="11016" max="11016" width="22.85546875" style="47" customWidth="1"/>
    <col min="11017" max="11017" width="9.7109375" style="47" customWidth="1"/>
    <col min="11018" max="11261" width="9" style="47"/>
    <col min="11262" max="11262" width="48.140625" style="47" customWidth="1"/>
    <col min="11263" max="11263" width="9.42578125" style="47" customWidth="1"/>
    <col min="11264" max="11264" width="17.28515625" style="47" customWidth="1"/>
    <col min="11265" max="11265" width="16.7109375" style="47" customWidth="1"/>
    <col min="11266" max="11266" width="15.7109375" style="47" customWidth="1"/>
    <col min="11267" max="11267" width="18.85546875" style="47" customWidth="1"/>
    <col min="11268" max="11268" width="17.85546875" style="47" customWidth="1"/>
    <col min="11269" max="11269" width="20.7109375" style="47" customWidth="1"/>
    <col min="11270" max="11270" width="18.7109375" style="47" customWidth="1"/>
    <col min="11271" max="11271" width="23.85546875" style="47" customWidth="1"/>
    <col min="11272" max="11272" width="22.85546875" style="47" customWidth="1"/>
    <col min="11273" max="11273" width="9.7109375" style="47" customWidth="1"/>
    <col min="11274" max="11517" width="9" style="47"/>
    <col min="11518" max="11518" width="48.140625" style="47" customWidth="1"/>
    <col min="11519" max="11519" width="9.42578125" style="47" customWidth="1"/>
    <col min="11520" max="11520" width="17.28515625" style="47" customWidth="1"/>
    <col min="11521" max="11521" width="16.7109375" style="47" customWidth="1"/>
    <col min="11522" max="11522" width="15.7109375" style="47" customWidth="1"/>
    <col min="11523" max="11523" width="18.85546875" style="47" customWidth="1"/>
    <col min="11524" max="11524" width="17.85546875" style="47" customWidth="1"/>
    <col min="11525" max="11525" width="20.7109375" style="47" customWidth="1"/>
    <col min="11526" max="11526" width="18.7109375" style="47" customWidth="1"/>
    <col min="11527" max="11527" width="23.85546875" style="47" customWidth="1"/>
    <col min="11528" max="11528" width="22.85546875" style="47" customWidth="1"/>
    <col min="11529" max="11529" width="9.7109375" style="47" customWidth="1"/>
    <col min="11530" max="11773" width="9" style="47"/>
    <col min="11774" max="11774" width="48.140625" style="47" customWidth="1"/>
    <col min="11775" max="11775" width="9.42578125" style="47" customWidth="1"/>
    <col min="11776" max="11776" width="17.28515625" style="47" customWidth="1"/>
    <col min="11777" max="11777" width="16.7109375" style="47" customWidth="1"/>
    <col min="11778" max="11778" width="15.7109375" style="47" customWidth="1"/>
    <col min="11779" max="11779" width="18.85546875" style="47" customWidth="1"/>
    <col min="11780" max="11780" width="17.85546875" style="47" customWidth="1"/>
    <col min="11781" max="11781" width="20.7109375" style="47" customWidth="1"/>
    <col min="11782" max="11782" width="18.7109375" style="47" customWidth="1"/>
    <col min="11783" max="11783" width="23.85546875" style="47" customWidth="1"/>
    <col min="11784" max="11784" width="22.85546875" style="47" customWidth="1"/>
    <col min="11785" max="11785" width="9.7109375" style="47" customWidth="1"/>
    <col min="11786" max="12029" width="9" style="47"/>
    <col min="12030" max="12030" width="48.140625" style="47" customWidth="1"/>
    <col min="12031" max="12031" width="9.42578125" style="47" customWidth="1"/>
    <col min="12032" max="12032" width="17.28515625" style="47" customWidth="1"/>
    <col min="12033" max="12033" width="16.7109375" style="47" customWidth="1"/>
    <col min="12034" max="12034" width="15.7109375" style="47" customWidth="1"/>
    <col min="12035" max="12035" width="18.85546875" style="47" customWidth="1"/>
    <col min="12036" max="12036" width="17.85546875" style="47" customWidth="1"/>
    <col min="12037" max="12037" width="20.7109375" style="47" customWidth="1"/>
    <col min="12038" max="12038" width="18.7109375" style="47" customWidth="1"/>
    <col min="12039" max="12039" width="23.85546875" style="47" customWidth="1"/>
    <col min="12040" max="12040" width="22.85546875" style="47" customWidth="1"/>
    <col min="12041" max="12041" width="9.7109375" style="47" customWidth="1"/>
    <col min="12042" max="12285" width="9" style="47"/>
    <col min="12286" max="12286" width="48.140625" style="47" customWidth="1"/>
    <col min="12287" max="12287" width="9.42578125" style="47" customWidth="1"/>
    <col min="12288" max="12288" width="17.28515625" style="47" customWidth="1"/>
    <col min="12289" max="12289" width="16.7109375" style="47" customWidth="1"/>
    <col min="12290" max="12290" width="15.7109375" style="47" customWidth="1"/>
    <col min="12291" max="12291" width="18.85546875" style="47" customWidth="1"/>
    <col min="12292" max="12292" width="17.85546875" style="47" customWidth="1"/>
    <col min="12293" max="12293" width="20.7109375" style="47" customWidth="1"/>
    <col min="12294" max="12294" width="18.7109375" style="47" customWidth="1"/>
    <col min="12295" max="12295" width="23.85546875" style="47" customWidth="1"/>
    <col min="12296" max="12296" width="22.85546875" style="47" customWidth="1"/>
    <col min="12297" max="12297" width="9.7109375" style="47" customWidth="1"/>
    <col min="12298" max="12541" width="9" style="47"/>
    <col min="12542" max="12542" width="48.140625" style="47" customWidth="1"/>
    <col min="12543" max="12543" width="9.42578125" style="47" customWidth="1"/>
    <col min="12544" max="12544" width="17.28515625" style="47" customWidth="1"/>
    <col min="12545" max="12545" width="16.7109375" style="47" customWidth="1"/>
    <col min="12546" max="12546" width="15.7109375" style="47" customWidth="1"/>
    <col min="12547" max="12547" width="18.85546875" style="47" customWidth="1"/>
    <col min="12548" max="12548" width="17.85546875" style="47" customWidth="1"/>
    <col min="12549" max="12549" width="20.7109375" style="47" customWidth="1"/>
    <col min="12550" max="12550" width="18.7109375" style="47" customWidth="1"/>
    <col min="12551" max="12551" width="23.85546875" style="47" customWidth="1"/>
    <col min="12552" max="12552" width="22.85546875" style="47" customWidth="1"/>
    <col min="12553" max="12553" width="9.7109375" style="47" customWidth="1"/>
    <col min="12554" max="12797" width="9" style="47"/>
    <col min="12798" max="12798" width="48.140625" style="47" customWidth="1"/>
    <col min="12799" max="12799" width="9.42578125" style="47" customWidth="1"/>
    <col min="12800" max="12800" width="17.28515625" style="47" customWidth="1"/>
    <col min="12801" max="12801" width="16.7109375" style="47" customWidth="1"/>
    <col min="12802" max="12802" width="15.7109375" style="47" customWidth="1"/>
    <col min="12803" max="12803" width="18.85546875" style="47" customWidth="1"/>
    <col min="12804" max="12804" width="17.85546875" style="47" customWidth="1"/>
    <col min="12805" max="12805" width="20.7109375" style="47" customWidth="1"/>
    <col min="12806" max="12806" width="18.7109375" style="47" customWidth="1"/>
    <col min="12807" max="12807" width="23.85546875" style="47" customWidth="1"/>
    <col min="12808" max="12808" width="22.85546875" style="47" customWidth="1"/>
    <col min="12809" max="12809" width="9.7109375" style="47" customWidth="1"/>
    <col min="12810" max="13053" width="9" style="47"/>
    <col min="13054" max="13054" width="48.140625" style="47" customWidth="1"/>
    <col min="13055" max="13055" width="9.42578125" style="47" customWidth="1"/>
    <col min="13056" max="13056" width="17.28515625" style="47" customWidth="1"/>
    <col min="13057" max="13057" width="16.7109375" style="47" customWidth="1"/>
    <col min="13058" max="13058" width="15.7109375" style="47" customWidth="1"/>
    <col min="13059" max="13059" width="18.85546875" style="47" customWidth="1"/>
    <col min="13060" max="13060" width="17.85546875" style="47" customWidth="1"/>
    <col min="13061" max="13061" width="20.7109375" style="47" customWidth="1"/>
    <col min="13062" max="13062" width="18.7109375" style="47" customWidth="1"/>
    <col min="13063" max="13063" width="23.85546875" style="47" customWidth="1"/>
    <col min="13064" max="13064" width="22.85546875" style="47" customWidth="1"/>
    <col min="13065" max="13065" width="9.7109375" style="47" customWidth="1"/>
    <col min="13066" max="13309" width="9" style="47"/>
    <col min="13310" max="13310" width="48.140625" style="47" customWidth="1"/>
    <col min="13311" max="13311" width="9.42578125" style="47" customWidth="1"/>
    <col min="13312" max="13312" width="17.28515625" style="47" customWidth="1"/>
    <col min="13313" max="13313" width="16.7109375" style="47" customWidth="1"/>
    <col min="13314" max="13314" width="15.7109375" style="47" customWidth="1"/>
    <col min="13315" max="13315" width="18.85546875" style="47" customWidth="1"/>
    <col min="13316" max="13316" width="17.85546875" style="47" customWidth="1"/>
    <col min="13317" max="13317" width="20.7109375" style="47" customWidth="1"/>
    <col min="13318" max="13318" width="18.7109375" style="47" customWidth="1"/>
    <col min="13319" max="13319" width="23.85546875" style="47" customWidth="1"/>
    <col min="13320" max="13320" width="22.85546875" style="47" customWidth="1"/>
    <col min="13321" max="13321" width="9.7109375" style="47" customWidth="1"/>
    <col min="13322" max="13565" width="9" style="47"/>
    <col min="13566" max="13566" width="48.140625" style="47" customWidth="1"/>
    <col min="13567" max="13567" width="9.42578125" style="47" customWidth="1"/>
    <col min="13568" max="13568" width="17.28515625" style="47" customWidth="1"/>
    <col min="13569" max="13569" width="16.7109375" style="47" customWidth="1"/>
    <col min="13570" max="13570" width="15.7109375" style="47" customWidth="1"/>
    <col min="13571" max="13571" width="18.85546875" style="47" customWidth="1"/>
    <col min="13572" max="13572" width="17.85546875" style="47" customWidth="1"/>
    <col min="13573" max="13573" width="20.7109375" style="47" customWidth="1"/>
    <col min="13574" max="13574" width="18.7109375" style="47" customWidth="1"/>
    <col min="13575" max="13575" width="23.85546875" style="47" customWidth="1"/>
    <col min="13576" max="13576" width="22.85546875" style="47" customWidth="1"/>
    <col min="13577" max="13577" width="9.7109375" style="47" customWidth="1"/>
    <col min="13578" max="13821" width="9" style="47"/>
    <col min="13822" max="13822" width="48.140625" style="47" customWidth="1"/>
    <col min="13823" max="13823" width="9.42578125" style="47" customWidth="1"/>
    <col min="13824" max="13824" width="17.28515625" style="47" customWidth="1"/>
    <col min="13825" max="13825" width="16.7109375" style="47" customWidth="1"/>
    <col min="13826" max="13826" width="15.7109375" style="47" customWidth="1"/>
    <col min="13827" max="13827" width="18.85546875" style="47" customWidth="1"/>
    <col min="13828" max="13828" width="17.85546875" style="47" customWidth="1"/>
    <col min="13829" max="13829" width="20.7109375" style="47" customWidth="1"/>
    <col min="13830" max="13830" width="18.7109375" style="47" customWidth="1"/>
    <col min="13831" max="13831" width="23.85546875" style="47" customWidth="1"/>
    <col min="13832" max="13832" width="22.85546875" style="47" customWidth="1"/>
    <col min="13833" max="13833" width="9.7109375" style="47" customWidth="1"/>
    <col min="13834" max="14077" width="9" style="47"/>
    <col min="14078" max="14078" width="48.140625" style="47" customWidth="1"/>
    <col min="14079" max="14079" width="9.42578125" style="47" customWidth="1"/>
    <col min="14080" max="14080" width="17.28515625" style="47" customWidth="1"/>
    <col min="14081" max="14081" width="16.7109375" style="47" customWidth="1"/>
    <col min="14082" max="14082" width="15.7109375" style="47" customWidth="1"/>
    <col min="14083" max="14083" width="18.85546875" style="47" customWidth="1"/>
    <col min="14084" max="14084" width="17.85546875" style="47" customWidth="1"/>
    <col min="14085" max="14085" width="20.7109375" style="47" customWidth="1"/>
    <col min="14086" max="14086" width="18.7109375" style="47" customWidth="1"/>
    <col min="14087" max="14087" width="23.85546875" style="47" customWidth="1"/>
    <col min="14088" max="14088" width="22.85546875" style="47" customWidth="1"/>
    <col min="14089" max="14089" width="9.7109375" style="47" customWidth="1"/>
    <col min="14090" max="14333" width="9" style="47"/>
    <col min="14334" max="14334" width="48.140625" style="47" customWidth="1"/>
    <col min="14335" max="14335" width="9.42578125" style="47" customWidth="1"/>
    <col min="14336" max="14336" width="17.28515625" style="47" customWidth="1"/>
    <col min="14337" max="14337" width="16.7109375" style="47" customWidth="1"/>
    <col min="14338" max="14338" width="15.7109375" style="47" customWidth="1"/>
    <col min="14339" max="14339" width="18.85546875" style="47" customWidth="1"/>
    <col min="14340" max="14340" width="17.85546875" style="47" customWidth="1"/>
    <col min="14341" max="14341" width="20.7109375" style="47" customWidth="1"/>
    <col min="14342" max="14342" width="18.7109375" style="47" customWidth="1"/>
    <col min="14343" max="14343" width="23.85546875" style="47" customWidth="1"/>
    <col min="14344" max="14344" width="22.85546875" style="47" customWidth="1"/>
    <col min="14345" max="14345" width="9.7109375" style="47" customWidth="1"/>
    <col min="14346" max="14589" width="9" style="47"/>
    <col min="14590" max="14590" width="48.140625" style="47" customWidth="1"/>
    <col min="14591" max="14591" width="9.42578125" style="47" customWidth="1"/>
    <col min="14592" max="14592" width="17.28515625" style="47" customWidth="1"/>
    <col min="14593" max="14593" width="16.7109375" style="47" customWidth="1"/>
    <col min="14594" max="14594" width="15.7109375" style="47" customWidth="1"/>
    <col min="14595" max="14595" width="18.85546875" style="47" customWidth="1"/>
    <col min="14596" max="14596" width="17.85546875" style="47" customWidth="1"/>
    <col min="14597" max="14597" width="20.7109375" style="47" customWidth="1"/>
    <col min="14598" max="14598" width="18.7109375" style="47" customWidth="1"/>
    <col min="14599" max="14599" width="23.85546875" style="47" customWidth="1"/>
    <col min="14600" max="14600" width="22.85546875" style="47" customWidth="1"/>
    <col min="14601" max="14601" width="9.7109375" style="47" customWidth="1"/>
    <col min="14602" max="14845" width="9" style="47"/>
    <col min="14846" max="14846" width="48.140625" style="47" customWidth="1"/>
    <col min="14847" max="14847" width="9.42578125" style="47" customWidth="1"/>
    <col min="14848" max="14848" width="17.28515625" style="47" customWidth="1"/>
    <col min="14849" max="14849" width="16.7109375" style="47" customWidth="1"/>
    <col min="14850" max="14850" width="15.7109375" style="47" customWidth="1"/>
    <col min="14851" max="14851" width="18.85546875" style="47" customWidth="1"/>
    <col min="14852" max="14852" width="17.85546875" style="47" customWidth="1"/>
    <col min="14853" max="14853" width="20.7109375" style="47" customWidth="1"/>
    <col min="14854" max="14854" width="18.7109375" style="47" customWidth="1"/>
    <col min="14855" max="14855" width="23.85546875" style="47" customWidth="1"/>
    <col min="14856" max="14856" width="22.85546875" style="47" customWidth="1"/>
    <col min="14857" max="14857" width="9.7109375" style="47" customWidth="1"/>
    <col min="14858" max="15101" width="9" style="47"/>
    <col min="15102" max="15102" width="48.140625" style="47" customWidth="1"/>
    <col min="15103" max="15103" width="9.42578125" style="47" customWidth="1"/>
    <col min="15104" max="15104" width="17.28515625" style="47" customWidth="1"/>
    <col min="15105" max="15105" width="16.7109375" style="47" customWidth="1"/>
    <col min="15106" max="15106" width="15.7109375" style="47" customWidth="1"/>
    <col min="15107" max="15107" width="18.85546875" style="47" customWidth="1"/>
    <col min="15108" max="15108" width="17.85546875" style="47" customWidth="1"/>
    <col min="15109" max="15109" width="20.7109375" style="47" customWidth="1"/>
    <col min="15110" max="15110" width="18.7109375" style="47" customWidth="1"/>
    <col min="15111" max="15111" width="23.85546875" style="47" customWidth="1"/>
    <col min="15112" max="15112" width="22.85546875" style="47" customWidth="1"/>
    <col min="15113" max="15113" width="9.7109375" style="47" customWidth="1"/>
    <col min="15114" max="15357" width="9" style="47"/>
    <col min="15358" max="15358" width="48.140625" style="47" customWidth="1"/>
    <col min="15359" max="15359" width="9.42578125" style="47" customWidth="1"/>
    <col min="15360" max="15360" width="17.28515625" style="47" customWidth="1"/>
    <col min="15361" max="15361" width="16.7109375" style="47" customWidth="1"/>
    <col min="15362" max="15362" width="15.7109375" style="47" customWidth="1"/>
    <col min="15363" max="15363" width="18.85546875" style="47" customWidth="1"/>
    <col min="15364" max="15364" width="17.85546875" style="47" customWidth="1"/>
    <col min="15365" max="15365" width="20.7109375" style="47" customWidth="1"/>
    <col min="15366" max="15366" width="18.7109375" style="47" customWidth="1"/>
    <col min="15367" max="15367" width="23.85546875" style="47" customWidth="1"/>
    <col min="15368" max="15368" width="22.85546875" style="47" customWidth="1"/>
    <col min="15369" max="15369" width="9.7109375" style="47" customWidth="1"/>
    <col min="15370" max="15613" width="9" style="47"/>
    <col min="15614" max="15614" width="48.140625" style="47" customWidth="1"/>
    <col min="15615" max="15615" width="9.42578125" style="47" customWidth="1"/>
    <col min="15616" max="15616" width="17.28515625" style="47" customWidth="1"/>
    <col min="15617" max="15617" width="16.7109375" style="47" customWidth="1"/>
    <col min="15618" max="15618" width="15.7109375" style="47" customWidth="1"/>
    <col min="15619" max="15619" width="18.85546875" style="47" customWidth="1"/>
    <col min="15620" max="15620" width="17.85546875" style="47" customWidth="1"/>
    <col min="15621" max="15621" width="20.7109375" style="47" customWidth="1"/>
    <col min="15622" max="15622" width="18.7109375" style="47" customWidth="1"/>
    <col min="15623" max="15623" width="23.85546875" style="47" customWidth="1"/>
    <col min="15624" max="15624" width="22.85546875" style="47" customWidth="1"/>
    <col min="15625" max="15625" width="9.7109375" style="47" customWidth="1"/>
    <col min="15626" max="15869" width="9" style="47"/>
    <col min="15870" max="15870" width="48.140625" style="47" customWidth="1"/>
    <col min="15871" max="15871" width="9.42578125" style="47" customWidth="1"/>
    <col min="15872" max="15872" width="17.28515625" style="47" customWidth="1"/>
    <col min="15873" max="15873" width="16.7109375" style="47" customWidth="1"/>
    <col min="15874" max="15874" width="15.7109375" style="47" customWidth="1"/>
    <col min="15875" max="15875" width="18.85546875" style="47" customWidth="1"/>
    <col min="15876" max="15876" width="17.85546875" style="47" customWidth="1"/>
    <col min="15877" max="15877" width="20.7109375" style="47" customWidth="1"/>
    <col min="15878" max="15878" width="18.7109375" style="47" customWidth="1"/>
    <col min="15879" max="15879" width="23.85546875" style="47" customWidth="1"/>
    <col min="15880" max="15880" width="22.85546875" style="47" customWidth="1"/>
    <col min="15881" max="15881" width="9.7109375" style="47" customWidth="1"/>
    <col min="15882" max="16125" width="9" style="47"/>
    <col min="16126" max="16126" width="48.140625" style="47" customWidth="1"/>
    <col min="16127" max="16127" width="9.42578125" style="47" customWidth="1"/>
    <col min="16128" max="16128" width="17.28515625" style="47" customWidth="1"/>
    <col min="16129" max="16129" width="16.7109375" style="47" customWidth="1"/>
    <col min="16130" max="16130" width="15.7109375" style="47" customWidth="1"/>
    <col min="16131" max="16131" width="18.85546875" style="47" customWidth="1"/>
    <col min="16132" max="16132" width="17.85546875" style="47" customWidth="1"/>
    <col min="16133" max="16133" width="20.7109375" style="47" customWidth="1"/>
    <col min="16134" max="16134" width="18.7109375" style="47" customWidth="1"/>
    <col min="16135" max="16135" width="23.85546875" style="47" customWidth="1"/>
    <col min="16136" max="16136" width="22.85546875" style="47" customWidth="1"/>
    <col min="16137" max="16137" width="9.7109375" style="47" customWidth="1"/>
    <col min="16138" max="16384" width="9" style="47"/>
  </cols>
  <sheetData>
    <row r="1" spans="1:14" s="116" customFormat="1" ht="27.2" customHeight="1" x14ac:dyDescent="0.5">
      <c r="I1" s="171" t="s">
        <v>22</v>
      </c>
      <c r="J1" s="171"/>
      <c r="K1" s="171"/>
    </row>
    <row r="2" spans="1:14" ht="51" customHeight="1" x14ac:dyDescent="0.35">
      <c r="A2" s="172" t="s">
        <v>23</v>
      </c>
      <c r="B2" s="172"/>
      <c r="C2" s="172"/>
      <c r="D2" s="172"/>
      <c r="E2" s="172"/>
      <c r="F2" s="172"/>
      <c r="G2" s="172"/>
      <c r="H2" s="172"/>
      <c r="I2" s="117"/>
      <c r="J2" s="117"/>
      <c r="K2" s="117"/>
      <c r="L2" s="118"/>
    </row>
    <row r="3" spans="1:14" s="78" customFormat="1" ht="181.5" customHeight="1" x14ac:dyDescent="0.25">
      <c r="A3" s="119" t="s">
        <v>24</v>
      </c>
      <c r="B3" s="120" t="s">
        <v>25</v>
      </c>
      <c r="C3" s="121" t="s">
        <v>189</v>
      </c>
      <c r="D3" s="26" t="s">
        <v>26</v>
      </c>
      <c r="E3" s="26" t="s">
        <v>27</v>
      </c>
      <c r="F3" s="121" t="s">
        <v>190</v>
      </c>
      <c r="G3" s="26" t="s">
        <v>28</v>
      </c>
      <c r="H3" s="26" t="s">
        <v>29</v>
      </c>
      <c r="I3" s="27" t="s">
        <v>30</v>
      </c>
      <c r="J3" s="26" t="s">
        <v>31</v>
      </c>
      <c r="K3" s="122" t="s">
        <v>32</v>
      </c>
    </row>
    <row r="4" spans="1:14" s="78" customFormat="1" ht="29.85" customHeight="1" x14ac:dyDescent="0.25">
      <c r="A4" s="34" t="s">
        <v>33</v>
      </c>
      <c r="B4" s="34" t="s">
        <v>34</v>
      </c>
      <c r="C4" s="123">
        <v>1</v>
      </c>
      <c r="D4" s="123">
        <f>C4+1</f>
        <v>2</v>
      </c>
      <c r="E4" s="123">
        <f t="shared" ref="E4:K4" si="0">D4+1</f>
        <v>3</v>
      </c>
      <c r="F4" s="123">
        <f t="shared" si="0"/>
        <v>4</v>
      </c>
      <c r="G4" s="123">
        <f t="shared" si="0"/>
        <v>5</v>
      </c>
      <c r="H4" s="123">
        <f t="shared" si="0"/>
        <v>6</v>
      </c>
      <c r="I4" s="123">
        <f t="shared" si="0"/>
        <v>7</v>
      </c>
      <c r="J4" s="123">
        <f t="shared" si="0"/>
        <v>8</v>
      </c>
      <c r="K4" s="123">
        <f t="shared" si="0"/>
        <v>9</v>
      </c>
    </row>
    <row r="5" spans="1:14" ht="117.2" customHeight="1" x14ac:dyDescent="0.3">
      <c r="A5" s="124" t="s">
        <v>191</v>
      </c>
      <c r="B5" s="34">
        <v>1</v>
      </c>
      <c r="C5" s="28">
        <f>D5+E5</f>
        <v>10661</v>
      </c>
      <c r="D5" s="28">
        <v>1478</v>
      </c>
      <c r="E5" s="28">
        <v>9183</v>
      </c>
      <c r="F5" s="28">
        <v>8856</v>
      </c>
      <c r="G5" s="28">
        <v>758</v>
      </c>
      <c r="H5" s="28">
        <v>3146</v>
      </c>
      <c r="I5" s="28">
        <v>433</v>
      </c>
      <c r="J5" s="28">
        <v>4519</v>
      </c>
      <c r="K5" s="28">
        <v>1739</v>
      </c>
      <c r="L5" s="115"/>
      <c r="M5" s="115"/>
      <c r="N5" s="134"/>
    </row>
    <row r="6" spans="1:14" ht="35.25" customHeight="1" x14ac:dyDescent="0.3">
      <c r="A6" s="29" t="s">
        <v>35</v>
      </c>
      <c r="B6" s="34">
        <f>1+B5</f>
        <v>2</v>
      </c>
      <c r="C6" s="30">
        <v>154</v>
      </c>
      <c r="D6" s="30">
        <v>18</v>
      </c>
      <c r="E6" s="30">
        <v>136</v>
      </c>
      <c r="F6" s="30">
        <v>130</v>
      </c>
      <c r="G6" s="30">
        <v>5</v>
      </c>
      <c r="H6" s="30">
        <v>7</v>
      </c>
      <c r="I6" s="30">
        <v>11</v>
      </c>
      <c r="J6" s="30">
        <v>107</v>
      </c>
      <c r="K6" s="30">
        <v>24</v>
      </c>
      <c r="L6" s="115"/>
      <c r="M6" s="115"/>
      <c r="N6" s="134"/>
    </row>
    <row r="7" spans="1:14" ht="35.25" customHeight="1" x14ac:dyDescent="0.3">
      <c r="A7" s="29" t="s">
        <v>36</v>
      </c>
      <c r="B7" s="34">
        <f>1+B6</f>
        <v>3</v>
      </c>
      <c r="C7" s="30">
        <v>10487</v>
      </c>
      <c r="D7" s="30">
        <v>1458</v>
      </c>
      <c r="E7" s="30">
        <v>9029</v>
      </c>
      <c r="F7" s="30">
        <v>8710</v>
      </c>
      <c r="G7" s="30">
        <v>752</v>
      </c>
      <c r="H7" s="30">
        <v>3130</v>
      </c>
      <c r="I7" s="30">
        <v>422</v>
      </c>
      <c r="J7" s="30">
        <v>4406</v>
      </c>
      <c r="K7" s="30">
        <v>1711</v>
      </c>
      <c r="L7" s="115"/>
      <c r="M7" s="115"/>
      <c r="N7" s="134"/>
    </row>
    <row r="8" spans="1:14" ht="54.95" customHeight="1" x14ac:dyDescent="0.3">
      <c r="A8" s="29" t="s">
        <v>37</v>
      </c>
      <c r="B8" s="34">
        <f>1+B7</f>
        <v>4</v>
      </c>
      <c r="C8" s="30">
        <v>18</v>
      </c>
      <c r="D8" s="30">
        <v>1</v>
      </c>
      <c r="E8" s="30">
        <v>17</v>
      </c>
      <c r="F8" s="30">
        <v>15</v>
      </c>
      <c r="G8" s="30">
        <v>1</v>
      </c>
      <c r="H8" s="30">
        <v>8</v>
      </c>
      <c r="I8" s="30">
        <v>0</v>
      </c>
      <c r="J8" s="30">
        <v>6</v>
      </c>
      <c r="K8" s="30">
        <v>3</v>
      </c>
      <c r="L8" s="115"/>
      <c r="M8" s="115"/>
      <c r="N8" s="134"/>
    </row>
    <row r="9" spans="1:14" ht="54.95" customHeight="1" x14ac:dyDescent="0.3">
      <c r="A9" s="29" t="s">
        <v>38</v>
      </c>
      <c r="B9" s="34">
        <f>1+B8</f>
        <v>5</v>
      </c>
      <c r="C9" s="30">
        <v>2</v>
      </c>
      <c r="D9" s="30">
        <v>1</v>
      </c>
      <c r="E9" s="30">
        <v>1</v>
      </c>
      <c r="F9" s="30">
        <v>1</v>
      </c>
      <c r="G9" s="30">
        <v>0</v>
      </c>
      <c r="H9" s="30">
        <v>1</v>
      </c>
      <c r="I9" s="30">
        <v>0</v>
      </c>
      <c r="J9" s="30">
        <v>0</v>
      </c>
      <c r="K9" s="30">
        <v>1</v>
      </c>
      <c r="L9" s="115"/>
      <c r="M9" s="115"/>
      <c r="N9" s="134"/>
    </row>
    <row r="10" spans="1:14" ht="23.25" x14ac:dyDescent="0.35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</row>
    <row r="11" spans="1:14" s="116" customFormat="1" ht="51" customHeight="1" x14ac:dyDescent="0.5">
      <c r="A11" s="173" t="s">
        <v>39</v>
      </c>
      <c r="B11" s="173"/>
      <c r="C11" s="173"/>
      <c r="D11" s="173"/>
      <c r="E11" s="173"/>
      <c r="F11" s="173"/>
      <c r="G11" s="173"/>
      <c r="H11" s="173"/>
    </row>
    <row r="12" spans="1:14" s="78" customFormat="1" ht="70.150000000000006" customHeight="1" x14ac:dyDescent="0.35">
      <c r="A12" s="174" t="s">
        <v>40</v>
      </c>
      <c r="B12" s="174"/>
      <c r="C12" s="174"/>
      <c r="D12" s="174"/>
      <c r="E12" s="33" t="s">
        <v>25</v>
      </c>
      <c r="F12" s="126" t="s">
        <v>41</v>
      </c>
      <c r="G12" s="31" t="s">
        <v>42</v>
      </c>
      <c r="H12" s="31" t="s">
        <v>43</v>
      </c>
      <c r="I12" s="127"/>
      <c r="J12" s="127"/>
      <c r="K12" s="127"/>
    </row>
    <row r="13" spans="1:14" s="78" customFormat="1" ht="29.85" customHeight="1" x14ac:dyDescent="0.35">
      <c r="A13" s="175" t="s">
        <v>44</v>
      </c>
      <c r="B13" s="176"/>
      <c r="C13" s="176"/>
      <c r="D13" s="177"/>
      <c r="E13" s="32" t="s">
        <v>34</v>
      </c>
      <c r="F13" s="33">
        <v>1</v>
      </c>
      <c r="G13" s="33">
        <v>2</v>
      </c>
      <c r="H13" s="33">
        <v>3</v>
      </c>
      <c r="I13" s="127"/>
      <c r="J13" s="127"/>
      <c r="K13" s="127"/>
    </row>
    <row r="14" spans="1:14" ht="35.25" customHeight="1" x14ac:dyDescent="0.35">
      <c r="A14" s="170" t="s">
        <v>45</v>
      </c>
      <c r="B14" s="170"/>
      <c r="C14" s="170"/>
      <c r="D14" s="170"/>
      <c r="E14" s="31">
        <v>1</v>
      </c>
      <c r="F14" s="28">
        <v>0</v>
      </c>
      <c r="G14" s="30">
        <v>0</v>
      </c>
      <c r="H14" s="30">
        <v>0</v>
      </c>
      <c r="I14" s="125"/>
      <c r="J14" s="125"/>
      <c r="K14" s="125"/>
    </row>
    <row r="15" spans="1:14" ht="35.25" customHeight="1" x14ac:dyDescent="0.35">
      <c r="A15" s="170" t="s">
        <v>46</v>
      </c>
      <c r="B15" s="170"/>
      <c r="C15" s="170"/>
      <c r="D15" s="170"/>
      <c r="E15" s="34">
        <f t="shared" ref="E15:E21" si="1">E14+1</f>
        <v>2</v>
      </c>
      <c r="F15" s="28">
        <v>0</v>
      </c>
      <c r="G15" s="30">
        <v>0</v>
      </c>
      <c r="H15" s="30">
        <v>0</v>
      </c>
      <c r="I15" s="125"/>
      <c r="J15" s="125"/>
      <c r="K15" s="125"/>
    </row>
    <row r="16" spans="1:14" ht="54.95" customHeight="1" x14ac:dyDescent="0.35">
      <c r="A16" s="166" t="s">
        <v>47</v>
      </c>
      <c r="B16" s="167"/>
      <c r="C16" s="167"/>
      <c r="D16" s="168"/>
      <c r="E16" s="34">
        <f t="shared" si="1"/>
        <v>3</v>
      </c>
      <c r="F16" s="28">
        <v>255</v>
      </c>
      <c r="G16" s="30">
        <v>0</v>
      </c>
      <c r="H16" s="30">
        <v>255</v>
      </c>
      <c r="I16" s="125"/>
      <c r="J16" s="125"/>
      <c r="K16" s="125"/>
    </row>
    <row r="17" spans="1:11" ht="35.25" customHeight="1" x14ac:dyDescent="0.35">
      <c r="A17" s="170" t="s">
        <v>48</v>
      </c>
      <c r="B17" s="170"/>
      <c r="C17" s="170"/>
      <c r="D17" s="170"/>
      <c r="E17" s="34">
        <f t="shared" si="1"/>
        <v>4</v>
      </c>
      <c r="F17" s="28">
        <v>6</v>
      </c>
      <c r="G17" s="30">
        <v>0</v>
      </c>
      <c r="H17" s="30">
        <v>6</v>
      </c>
      <c r="I17" s="125"/>
      <c r="J17" s="125"/>
      <c r="K17" s="125"/>
    </row>
    <row r="18" spans="1:11" ht="35.25" customHeight="1" x14ac:dyDescent="0.35">
      <c r="A18" s="170" t="s">
        <v>49</v>
      </c>
      <c r="B18" s="170"/>
      <c r="C18" s="170"/>
      <c r="D18" s="170"/>
      <c r="E18" s="34">
        <f t="shared" si="1"/>
        <v>5</v>
      </c>
      <c r="F18" s="28">
        <v>103</v>
      </c>
      <c r="G18" s="30">
        <v>0</v>
      </c>
      <c r="H18" s="30">
        <v>103</v>
      </c>
      <c r="I18" s="125"/>
      <c r="J18" s="125"/>
      <c r="K18" s="125"/>
    </row>
    <row r="19" spans="1:11" ht="35.25" customHeight="1" x14ac:dyDescent="0.35">
      <c r="A19" s="170" t="s">
        <v>50</v>
      </c>
      <c r="B19" s="170"/>
      <c r="C19" s="170"/>
      <c r="D19" s="170"/>
      <c r="E19" s="34">
        <f t="shared" si="1"/>
        <v>6</v>
      </c>
      <c r="F19" s="28">
        <v>66</v>
      </c>
      <c r="G19" s="30">
        <v>0</v>
      </c>
      <c r="H19" s="30">
        <v>66</v>
      </c>
      <c r="I19" s="125"/>
      <c r="J19" s="125"/>
      <c r="K19" s="125"/>
    </row>
    <row r="20" spans="1:11" ht="35.25" customHeight="1" x14ac:dyDescent="0.35">
      <c r="A20" s="166" t="s">
        <v>187</v>
      </c>
      <c r="B20" s="167"/>
      <c r="C20" s="167"/>
      <c r="D20" s="168"/>
      <c r="E20" s="34">
        <f>E19+1</f>
        <v>7</v>
      </c>
      <c r="F20" s="28">
        <v>32</v>
      </c>
      <c r="G20" s="30">
        <v>0</v>
      </c>
      <c r="H20" s="30">
        <v>32</v>
      </c>
      <c r="I20" s="125"/>
      <c r="J20" s="125"/>
    </row>
    <row r="21" spans="1:11" ht="54.95" customHeight="1" x14ac:dyDescent="0.25">
      <c r="A21" s="166" t="s">
        <v>51</v>
      </c>
      <c r="B21" s="167"/>
      <c r="C21" s="167"/>
      <c r="D21" s="168"/>
      <c r="E21" s="34">
        <f t="shared" si="1"/>
        <v>8</v>
      </c>
      <c r="F21" s="28">
        <v>1697</v>
      </c>
      <c r="G21" s="30">
        <v>0</v>
      </c>
      <c r="H21" s="30">
        <v>1697</v>
      </c>
    </row>
    <row r="23" spans="1:11" ht="25.5" customHeight="1" x14ac:dyDescent="0.25">
      <c r="A23" s="169"/>
      <c r="B23" s="169"/>
      <c r="C23" s="169"/>
      <c r="D23" s="169"/>
      <c r="E23" s="169"/>
      <c r="F23" s="169"/>
      <c r="G23" s="169"/>
      <c r="H23" s="169"/>
    </row>
  </sheetData>
  <mergeCells count="14">
    <mergeCell ref="A14:D14"/>
    <mergeCell ref="I1:K1"/>
    <mergeCell ref="A2:H2"/>
    <mergeCell ref="A11:H11"/>
    <mergeCell ref="A12:D12"/>
    <mergeCell ref="A13:D13"/>
    <mergeCell ref="A21:D21"/>
    <mergeCell ref="A23:H23"/>
    <mergeCell ref="A15:D15"/>
    <mergeCell ref="A16:D16"/>
    <mergeCell ref="A17:D17"/>
    <mergeCell ref="A18:D18"/>
    <mergeCell ref="A19:D19"/>
    <mergeCell ref="A20:D20"/>
  </mergeCells>
  <pageMargins left="1.1811023622047245" right="0" top="0.59055118110236227" bottom="0" header="0.31496062992125984" footer="0.31496062992125984"/>
  <pageSetup paperSize="9" scale="4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7A514-311B-400D-981D-A13AE36996E3}">
  <dimension ref="A1:P46"/>
  <sheetViews>
    <sheetView showGridLines="0" topLeftCell="A2" zoomScale="70" zoomScaleNormal="70" workbookViewId="0">
      <selection activeCell="A3" sqref="A3"/>
    </sheetView>
  </sheetViews>
  <sheetFormatPr defaultColWidth="9" defaultRowHeight="12.75" x14ac:dyDescent="0.2"/>
  <cols>
    <col min="1" max="1" width="43.85546875" style="130" customWidth="1"/>
    <col min="2" max="2" width="9.42578125" style="130" customWidth="1"/>
    <col min="3" max="3" width="16.28515625" style="130" customWidth="1"/>
    <col min="4" max="4" width="15" style="130" customWidth="1"/>
    <col min="5" max="5" width="13.140625" style="130" customWidth="1"/>
    <col min="6" max="6" width="16.42578125" style="130" customWidth="1"/>
    <col min="7" max="7" width="14.28515625" style="130" customWidth="1"/>
    <col min="8" max="8" width="18" style="130" customWidth="1"/>
    <col min="9" max="9" width="17.28515625" style="130" customWidth="1"/>
    <col min="10" max="10" width="16.42578125" style="130" customWidth="1"/>
    <col min="11" max="11" width="15" style="130" customWidth="1"/>
    <col min="12" max="12" width="15.85546875" style="130" customWidth="1"/>
    <col min="13" max="13" width="16.140625" style="130" customWidth="1"/>
    <col min="14" max="14" width="19" style="130" customWidth="1"/>
    <col min="15" max="15" width="15.7109375" style="130" customWidth="1"/>
    <col min="16" max="16" width="16.28515625" style="130" customWidth="1"/>
    <col min="17" max="243" width="9.140625" style="130" customWidth="1"/>
    <col min="244" max="255" width="9" style="130"/>
    <col min="256" max="256" width="43.85546875" style="130" customWidth="1"/>
    <col min="257" max="257" width="8.28515625" style="130" customWidth="1"/>
    <col min="258" max="258" width="16.28515625" style="130" customWidth="1"/>
    <col min="259" max="259" width="15" style="130" customWidth="1"/>
    <col min="260" max="260" width="13.140625" style="130" customWidth="1"/>
    <col min="261" max="261" width="15.42578125" style="130" customWidth="1"/>
    <col min="262" max="262" width="13" style="130" customWidth="1"/>
    <col min="263" max="263" width="16" style="130" customWidth="1"/>
    <col min="264" max="264" width="16.85546875" style="130" customWidth="1"/>
    <col min="265" max="265" width="16.42578125" style="130" customWidth="1"/>
    <col min="266" max="266" width="13.85546875" style="130" customWidth="1"/>
    <col min="267" max="267" width="14.85546875" style="130" customWidth="1"/>
    <col min="268" max="268" width="16.140625" style="130" customWidth="1"/>
    <col min="269" max="269" width="17.7109375" style="130" customWidth="1"/>
    <col min="270" max="270" width="14.28515625" style="130" customWidth="1"/>
    <col min="271" max="271" width="16.28515625" style="130" customWidth="1"/>
    <col min="272" max="499" width="9.140625" style="130" customWidth="1"/>
    <col min="500" max="511" width="9" style="130"/>
    <col min="512" max="512" width="43.85546875" style="130" customWidth="1"/>
    <col min="513" max="513" width="8.28515625" style="130" customWidth="1"/>
    <col min="514" max="514" width="16.28515625" style="130" customWidth="1"/>
    <col min="515" max="515" width="15" style="130" customWidth="1"/>
    <col min="516" max="516" width="13.140625" style="130" customWidth="1"/>
    <col min="517" max="517" width="15.42578125" style="130" customWidth="1"/>
    <col min="518" max="518" width="13" style="130" customWidth="1"/>
    <col min="519" max="519" width="16" style="130" customWidth="1"/>
    <col min="520" max="520" width="16.85546875" style="130" customWidth="1"/>
    <col min="521" max="521" width="16.42578125" style="130" customWidth="1"/>
    <col min="522" max="522" width="13.85546875" style="130" customWidth="1"/>
    <col min="523" max="523" width="14.85546875" style="130" customWidth="1"/>
    <col min="524" max="524" width="16.140625" style="130" customWidth="1"/>
    <col min="525" max="525" width="17.7109375" style="130" customWidth="1"/>
    <col min="526" max="526" width="14.28515625" style="130" customWidth="1"/>
    <col min="527" max="527" width="16.28515625" style="130" customWidth="1"/>
    <col min="528" max="755" width="9.140625" style="130" customWidth="1"/>
    <col min="756" max="767" width="9" style="130"/>
    <col min="768" max="768" width="43.85546875" style="130" customWidth="1"/>
    <col min="769" max="769" width="8.28515625" style="130" customWidth="1"/>
    <col min="770" max="770" width="16.28515625" style="130" customWidth="1"/>
    <col min="771" max="771" width="15" style="130" customWidth="1"/>
    <col min="772" max="772" width="13.140625" style="130" customWidth="1"/>
    <col min="773" max="773" width="15.42578125" style="130" customWidth="1"/>
    <col min="774" max="774" width="13" style="130" customWidth="1"/>
    <col min="775" max="775" width="16" style="130" customWidth="1"/>
    <col min="776" max="776" width="16.85546875" style="130" customWidth="1"/>
    <col min="777" max="777" width="16.42578125" style="130" customWidth="1"/>
    <col min="778" max="778" width="13.85546875" style="130" customWidth="1"/>
    <col min="779" max="779" width="14.85546875" style="130" customWidth="1"/>
    <col min="780" max="780" width="16.140625" style="130" customWidth="1"/>
    <col min="781" max="781" width="17.7109375" style="130" customWidth="1"/>
    <col min="782" max="782" width="14.28515625" style="130" customWidth="1"/>
    <col min="783" max="783" width="16.28515625" style="130" customWidth="1"/>
    <col min="784" max="1011" width="9.140625" style="130" customWidth="1"/>
    <col min="1012" max="1023" width="9" style="130"/>
    <col min="1024" max="1024" width="43.85546875" style="130" customWidth="1"/>
    <col min="1025" max="1025" width="8.28515625" style="130" customWidth="1"/>
    <col min="1026" max="1026" width="16.28515625" style="130" customWidth="1"/>
    <col min="1027" max="1027" width="15" style="130" customWidth="1"/>
    <col min="1028" max="1028" width="13.140625" style="130" customWidth="1"/>
    <col min="1029" max="1029" width="15.42578125" style="130" customWidth="1"/>
    <col min="1030" max="1030" width="13" style="130" customWidth="1"/>
    <col min="1031" max="1031" width="16" style="130" customWidth="1"/>
    <col min="1032" max="1032" width="16.85546875" style="130" customWidth="1"/>
    <col min="1033" max="1033" width="16.42578125" style="130" customWidth="1"/>
    <col min="1034" max="1034" width="13.85546875" style="130" customWidth="1"/>
    <col min="1035" max="1035" width="14.85546875" style="130" customWidth="1"/>
    <col min="1036" max="1036" width="16.140625" style="130" customWidth="1"/>
    <col min="1037" max="1037" width="17.7109375" style="130" customWidth="1"/>
    <col min="1038" max="1038" width="14.28515625" style="130" customWidth="1"/>
    <col min="1039" max="1039" width="16.28515625" style="130" customWidth="1"/>
    <col min="1040" max="1267" width="9.140625" style="130" customWidth="1"/>
    <col min="1268" max="1279" width="9" style="130"/>
    <col min="1280" max="1280" width="43.85546875" style="130" customWidth="1"/>
    <col min="1281" max="1281" width="8.28515625" style="130" customWidth="1"/>
    <col min="1282" max="1282" width="16.28515625" style="130" customWidth="1"/>
    <col min="1283" max="1283" width="15" style="130" customWidth="1"/>
    <col min="1284" max="1284" width="13.140625" style="130" customWidth="1"/>
    <col min="1285" max="1285" width="15.42578125" style="130" customWidth="1"/>
    <col min="1286" max="1286" width="13" style="130" customWidth="1"/>
    <col min="1287" max="1287" width="16" style="130" customWidth="1"/>
    <col min="1288" max="1288" width="16.85546875" style="130" customWidth="1"/>
    <col min="1289" max="1289" width="16.42578125" style="130" customWidth="1"/>
    <col min="1290" max="1290" width="13.85546875" style="130" customWidth="1"/>
    <col min="1291" max="1291" width="14.85546875" style="130" customWidth="1"/>
    <col min="1292" max="1292" width="16.140625" style="130" customWidth="1"/>
    <col min="1293" max="1293" width="17.7109375" style="130" customWidth="1"/>
    <col min="1294" max="1294" width="14.28515625" style="130" customWidth="1"/>
    <col min="1295" max="1295" width="16.28515625" style="130" customWidth="1"/>
    <col min="1296" max="1523" width="9.140625" style="130" customWidth="1"/>
    <col min="1524" max="1535" width="9" style="130"/>
    <col min="1536" max="1536" width="43.85546875" style="130" customWidth="1"/>
    <col min="1537" max="1537" width="8.28515625" style="130" customWidth="1"/>
    <col min="1538" max="1538" width="16.28515625" style="130" customWidth="1"/>
    <col min="1539" max="1539" width="15" style="130" customWidth="1"/>
    <col min="1540" max="1540" width="13.140625" style="130" customWidth="1"/>
    <col min="1541" max="1541" width="15.42578125" style="130" customWidth="1"/>
    <col min="1542" max="1542" width="13" style="130" customWidth="1"/>
    <col min="1543" max="1543" width="16" style="130" customWidth="1"/>
    <col min="1544" max="1544" width="16.85546875" style="130" customWidth="1"/>
    <col min="1545" max="1545" width="16.42578125" style="130" customWidth="1"/>
    <col min="1546" max="1546" width="13.85546875" style="130" customWidth="1"/>
    <col min="1547" max="1547" width="14.85546875" style="130" customWidth="1"/>
    <col min="1548" max="1548" width="16.140625" style="130" customWidth="1"/>
    <col min="1549" max="1549" width="17.7109375" style="130" customWidth="1"/>
    <col min="1550" max="1550" width="14.28515625" style="130" customWidth="1"/>
    <col min="1551" max="1551" width="16.28515625" style="130" customWidth="1"/>
    <col min="1552" max="1779" width="9.140625" style="130" customWidth="1"/>
    <col min="1780" max="1791" width="9" style="130"/>
    <col min="1792" max="1792" width="43.85546875" style="130" customWidth="1"/>
    <col min="1793" max="1793" width="8.28515625" style="130" customWidth="1"/>
    <col min="1794" max="1794" width="16.28515625" style="130" customWidth="1"/>
    <col min="1795" max="1795" width="15" style="130" customWidth="1"/>
    <col min="1796" max="1796" width="13.140625" style="130" customWidth="1"/>
    <col min="1797" max="1797" width="15.42578125" style="130" customWidth="1"/>
    <col min="1798" max="1798" width="13" style="130" customWidth="1"/>
    <col min="1799" max="1799" width="16" style="130" customWidth="1"/>
    <col min="1800" max="1800" width="16.85546875" style="130" customWidth="1"/>
    <col min="1801" max="1801" width="16.42578125" style="130" customWidth="1"/>
    <col min="1802" max="1802" width="13.85546875" style="130" customWidth="1"/>
    <col min="1803" max="1803" width="14.85546875" style="130" customWidth="1"/>
    <col min="1804" max="1804" width="16.140625" style="130" customWidth="1"/>
    <col min="1805" max="1805" width="17.7109375" style="130" customWidth="1"/>
    <col min="1806" max="1806" width="14.28515625" style="130" customWidth="1"/>
    <col min="1807" max="1807" width="16.28515625" style="130" customWidth="1"/>
    <col min="1808" max="2035" width="9.140625" style="130" customWidth="1"/>
    <col min="2036" max="2047" width="9" style="130"/>
    <col min="2048" max="2048" width="43.85546875" style="130" customWidth="1"/>
    <col min="2049" max="2049" width="8.28515625" style="130" customWidth="1"/>
    <col min="2050" max="2050" width="16.28515625" style="130" customWidth="1"/>
    <col min="2051" max="2051" width="15" style="130" customWidth="1"/>
    <col min="2052" max="2052" width="13.140625" style="130" customWidth="1"/>
    <col min="2053" max="2053" width="15.42578125" style="130" customWidth="1"/>
    <col min="2054" max="2054" width="13" style="130" customWidth="1"/>
    <col min="2055" max="2055" width="16" style="130" customWidth="1"/>
    <col min="2056" max="2056" width="16.85546875" style="130" customWidth="1"/>
    <col min="2057" max="2057" width="16.42578125" style="130" customWidth="1"/>
    <col min="2058" max="2058" width="13.85546875" style="130" customWidth="1"/>
    <col min="2059" max="2059" width="14.85546875" style="130" customWidth="1"/>
    <col min="2060" max="2060" width="16.140625" style="130" customWidth="1"/>
    <col min="2061" max="2061" width="17.7109375" style="130" customWidth="1"/>
    <col min="2062" max="2062" width="14.28515625" style="130" customWidth="1"/>
    <col min="2063" max="2063" width="16.28515625" style="130" customWidth="1"/>
    <col min="2064" max="2291" width="9.140625" style="130" customWidth="1"/>
    <col min="2292" max="2303" width="9" style="130"/>
    <col min="2304" max="2304" width="43.85546875" style="130" customWidth="1"/>
    <col min="2305" max="2305" width="8.28515625" style="130" customWidth="1"/>
    <col min="2306" max="2306" width="16.28515625" style="130" customWidth="1"/>
    <col min="2307" max="2307" width="15" style="130" customWidth="1"/>
    <col min="2308" max="2308" width="13.140625" style="130" customWidth="1"/>
    <col min="2309" max="2309" width="15.42578125" style="130" customWidth="1"/>
    <col min="2310" max="2310" width="13" style="130" customWidth="1"/>
    <col min="2311" max="2311" width="16" style="130" customWidth="1"/>
    <col min="2312" max="2312" width="16.85546875" style="130" customWidth="1"/>
    <col min="2313" max="2313" width="16.42578125" style="130" customWidth="1"/>
    <col min="2314" max="2314" width="13.85546875" style="130" customWidth="1"/>
    <col min="2315" max="2315" width="14.85546875" style="130" customWidth="1"/>
    <col min="2316" max="2316" width="16.140625" style="130" customWidth="1"/>
    <col min="2317" max="2317" width="17.7109375" style="130" customWidth="1"/>
    <col min="2318" max="2318" width="14.28515625" style="130" customWidth="1"/>
    <col min="2319" max="2319" width="16.28515625" style="130" customWidth="1"/>
    <col min="2320" max="2547" width="9.140625" style="130" customWidth="1"/>
    <col min="2548" max="2559" width="9" style="130"/>
    <col min="2560" max="2560" width="43.85546875" style="130" customWidth="1"/>
    <col min="2561" max="2561" width="8.28515625" style="130" customWidth="1"/>
    <col min="2562" max="2562" width="16.28515625" style="130" customWidth="1"/>
    <col min="2563" max="2563" width="15" style="130" customWidth="1"/>
    <col min="2564" max="2564" width="13.140625" style="130" customWidth="1"/>
    <col min="2565" max="2565" width="15.42578125" style="130" customWidth="1"/>
    <col min="2566" max="2566" width="13" style="130" customWidth="1"/>
    <col min="2567" max="2567" width="16" style="130" customWidth="1"/>
    <col min="2568" max="2568" width="16.85546875" style="130" customWidth="1"/>
    <col min="2569" max="2569" width="16.42578125" style="130" customWidth="1"/>
    <col min="2570" max="2570" width="13.85546875" style="130" customWidth="1"/>
    <col min="2571" max="2571" width="14.85546875" style="130" customWidth="1"/>
    <col min="2572" max="2572" width="16.140625" style="130" customWidth="1"/>
    <col min="2573" max="2573" width="17.7109375" style="130" customWidth="1"/>
    <col min="2574" max="2574" width="14.28515625" style="130" customWidth="1"/>
    <col min="2575" max="2575" width="16.28515625" style="130" customWidth="1"/>
    <col min="2576" max="2803" width="9.140625" style="130" customWidth="1"/>
    <col min="2804" max="2815" width="9" style="130"/>
    <col min="2816" max="2816" width="43.85546875" style="130" customWidth="1"/>
    <col min="2817" max="2817" width="8.28515625" style="130" customWidth="1"/>
    <col min="2818" max="2818" width="16.28515625" style="130" customWidth="1"/>
    <col min="2819" max="2819" width="15" style="130" customWidth="1"/>
    <col min="2820" max="2820" width="13.140625" style="130" customWidth="1"/>
    <col min="2821" max="2821" width="15.42578125" style="130" customWidth="1"/>
    <col min="2822" max="2822" width="13" style="130" customWidth="1"/>
    <col min="2823" max="2823" width="16" style="130" customWidth="1"/>
    <col min="2824" max="2824" width="16.85546875" style="130" customWidth="1"/>
    <col min="2825" max="2825" width="16.42578125" style="130" customWidth="1"/>
    <col min="2826" max="2826" width="13.85546875" style="130" customWidth="1"/>
    <col min="2827" max="2827" width="14.85546875" style="130" customWidth="1"/>
    <col min="2828" max="2828" width="16.140625" style="130" customWidth="1"/>
    <col min="2829" max="2829" width="17.7109375" style="130" customWidth="1"/>
    <col min="2830" max="2830" width="14.28515625" style="130" customWidth="1"/>
    <col min="2831" max="2831" width="16.28515625" style="130" customWidth="1"/>
    <col min="2832" max="3059" width="9.140625" style="130" customWidth="1"/>
    <col min="3060" max="3071" width="9" style="130"/>
    <col min="3072" max="3072" width="43.85546875" style="130" customWidth="1"/>
    <col min="3073" max="3073" width="8.28515625" style="130" customWidth="1"/>
    <col min="3074" max="3074" width="16.28515625" style="130" customWidth="1"/>
    <col min="3075" max="3075" width="15" style="130" customWidth="1"/>
    <col min="3076" max="3076" width="13.140625" style="130" customWidth="1"/>
    <col min="3077" max="3077" width="15.42578125" style="130" customWidth="1"/>
    <col min="3078" max="3078" width="13" style="130" customWidth="1"/>
    <col min="3079" max="3079" width="16" style="130" customWidth="1"/>
    <col min="3080" max="3080" width="16.85546875" style="130" customWidth="1"/>
    <col min="3081" max="3081" width="16.42578125" style="130" customWidth="1"/>
    <col min="3082" max="3082" width="13.85546875" style="130" customWidth="1"/>
    <col min="3083" max="3083" width="14.85546875" style="130" customWidth="1"/>
    <col min="3084" max="3084" width="16.140625" style="130" customWidth="1"/>
    <col min="3085" max="3085" width="17.7109375" style="130" customWidth="1"/>
    <col min="3086" max="3086" width="14.28515625" style="130" customWidth="1"/>
    <col min="3087" max="3087" width="16.28515625" style="130" customWidth="1"/>
    <col min="3088" max="3315" width="9.140625" style="130" customWidth="1"/>
    <col min="3316" max="3327" width="9" style="130"/>
    <col min="3328" max="3328" width="43.85546875" style="130" customWidth="1"/>
    <col min="3329" max="3329" width="8.28515625" style="130" customWidth="1"/>
    <col min="3330" max="3330" width="16.28515625" style="130" customWidth="1"/>
    <col min="3331" max="3331" width="15" style="130" customWidth="1"/>
    <col min="3332" max="3332" width="13.140625" style="130" customWidth="1"/>
    <col min="3333" max="3333" width="15.42578125" style="130" customWidth="1"/>
    <col min="3334" max="3334" width="13" style="130" customWidth="1"/>
    <col min="3335" max="3335" width="16" style="130" customWidth="1"/>
    <col min="3336" max="3336" width="16.85546875" style="130" customWidth="1"/>
    <col min="3337" max="3337" width="16.42578125" style="130" customWidth="1"/>
    <col min="3338" max="3338" width="13.85546875" style="130" customWidth="1"/>
    <col min="3339" max="3339" width="14.85546875" style="130" customWidth="1"/>
    <col min="3340" max="3340" width="16.140625" style="130" customWidth="1"/>
    <col min="3341" max="3341" width="17.7109375" style="130" customWidth="1"/>
    <col min="3342" max="3342" width="14.28515625" style="130" customWidth="1"/>
    <col min="3343" max="3343" width="16.28515625" style="130" customWidth="1"/>
    <col min="3344" max="3571" width="9.140625" style="130" customWidth="1"/>
    <col min="3572" max="3583" width="9" style="130"/>
    <col min="3584" max="3584" width="43.85546875" style="130" customWidth="1"/>
    <col min="3585" max="3585" width="8.28515625" style="130" customWidth="1"/>
    <col min="3586" max="3586" width="16.28515625" style="130" customWidth="1"/>
    <col min="3587" max="3587" width="15" style="130" customWidth="1"/>
    <col min="3588" max="3588" width="13.140625" style="130" customWidth="1"/>
    <col min="3589" max="3589" width="15.42578125" style="130" customWidth="1"/>
    <col min="3590" max="3590" width="13" style="130" customWidth="1"/>
    <col min="3591" max="3591" width="16" style="130" customWidth="1"/>
    <col min="3592" max="3592" width="16.85546875" style="130" customWidth="1"/>
    <col min="3593" max="3593" width="16.42578125" style="130" customWidth="1"/>
    <col min="3594" max="3594" width="13.85546875" style="130" customWidth="1"/>
    <col min="3595" max="3595" width="14.85546875" style="130" customWidth="1"/>
    <col min="3596" max="3596" width="16.140625" style="130" customWidth="1"/>
    <col min="3597" max="3597" width="17.7109375" style="130" customWidth="1"/>
    <col min="3598" max="3598" width="14.28515625" style="130" customWidth="1"/>
    <col min="3599" max="3599" width="16.28515625" style="130" customWidth="1"/>
    <col min="3600" max="3827" width="9.140625" style="130" customWidth="1"/>
    <col min="3828" max="3839" width="9" style="130"/>
    <col min="3840" max="3840" width="43.85546875" style="130" customWidth="1"/>
    <col min="3841" max="3841" width="8.28515625" style="130" customWidth="1"/>
    <col min="3842" max="3842" width="16.28515625" style="130" customWidth="1"/>
    <col min="3843" max="3843" width="15" style="130" customWidth="1"/>
    <col min="3844" max="3844" width="13.140625" style="130" customWidth="1"/>
    <col min="3845" max="3845" width="15.42578125" style="130" customWidth="1"/>
    <col min="3846" max="3846" width="13" style="130" customWidth="1"/>
    <col min="3847" max="3847" width="16" style="130" customWidth="1"/>
    <col min="3848" max="3848" width="16.85546875" style="130" customWidth="1"/>
    <col min="3849" max="3849" width="16.42578125" style="130" customWidth="1"/>
    <col min="3850" max="3850" width="13.85546875" style="130" customWidth="1"/>
    <col min="3851" max="3851" width="14.85546875" style="130" customWidth="1"/>
    <col min="3852" max="3852" width="16.140625" style="130" customWidth="1"/>
    <col min="3853" max="3853" width="17.7109375" style="130" customWidth="1"/>
    <col min="3854" max="3854" width="14.28515625" style="130" customWidth="1"/>
    <col min="3855" max="3855" width="16.28515625" style="130" customWidth="1"/>
    <col min="3856" max="4083" width="9.140625" style="130" customWidth="1"/>
    <col min="4084" max="4095" width="9" style="130"/>
    <col min="4096" max="4096" width="43.85546875" style="130" customWidth="1"/>
    <col min="4097" max="4097" width="8.28515625" style="130" customWidth="1"/>
    <col min="4098" max="4098" width="16.28515625" style="130" customWidth="1"/>
    <col min="4099" max="4099" width="15" style="130" customWidth="1"/>
    <col min="4100" max="4100" width="13.140625" style="130" customWidth="1"/>
    <col min="4101" max="4101" width="15.42578125" style="130" customWidth="1"/>
    <col min="4102" max="4102" width="13" style="130" customWidth="1"/>
    <col min="4103" max="4103" width="16" style="130" customWidth="1"/>
    <col min="4104" max="4104" width="16.85546875" style="130" customWidth="1"/>
    <col min="4105" max="4105" width="16.42578125" style="130" customWidth="1"/>
    <col min="4106" max="4106" width="13.85546875" style="130" customWidth="1"/>
    <col min="4107" max="4107" width="14.85546875" style="130" customWidth="1"/>
    <col min="4108" max="4108" width="16.140625" style="130" customWidth="1"/>
    <col min="4109" max="4109" width="17.7109375" style="130" customWidth="1"/>
    <col min="4110" max="4110" width="14.28515625" style="130" customWidth="1"/>
    <col min="4111" max="4111" width="16.28515625" style="130" customWidth="1"/>
    <col min="4112" max="4339" width="9.140625" style="130" customWidth="1"/>
    <col min="4340" max="4351" width="9" style="130"/>
    <col min="4352" max="4352" width="43.85546875" style="130" customWidth="1"/>
    <col min="4353" max="4353" width="8.28515625" style="130" customWidth="1"/>
    <col min="4354" max="4354" width="16.28515625" style="130" customWidth="1"/>
    <col min="4355" max="4355" width="15" style="130" customWidth="1"/>
    <col min="4356" max="4356" width="13.140625" style="130" customWidth="1"/>
    <col min="4357" max="4357" width="15.42578125" style="130" customWidth="1"/>
    <col min="4358" max="4358" width="13" style="130" customWidth="1"/>
    <col min="4359" max="4359" width="16" style="130" customWidth="1"/>
    <col min="4360" max="4360" width="16.85546875" style="130" customWidth="1"/>
    <col min="4361" max="4361" width="16.42578125" style="130" customWidth="1"/>
    <col min="4362" max="4362" width="13.85546875" style="130" customWidth="1"/>
    <col min="4363" max="4363" width="14.85546875" style="130" customWidth="1"/>
    <col min="4364" max="4364" width="16.140625" style="130" customWidth="1"/>
    <col min="4365" max="4365" width="17.7109375" style="130" customWidth="1"/>
    <col min="4366" max="4366" width="14.28515625" style="130" customWidth="1"/>
    <col min="4367" max="4367" width="16.28515625" style="130" customWidth="1"/>
    <col min="4368" max="4595" width="9.140625" style="130" customWidth="1"/>
    <col min="4596" max="4607" width="9" style="130"/>
    <col min="4608" max="4608" width="43.85546875" style="130" customWidth="1"/>
    <col min="4609" max="4609" width="8.28515625" style="130" customWidth="1"/>
    <col min="4610" max="4610" width="16.28515625" style="130" customWidth="1"/>
    <col min="4611" max="4611" width="15" style="130" customWidth="1"/>
    <col min="4612" max="4612" width="13.140625" style="130" customWidth="1"/>
    <col min="4613" max="4613" width="15.42578125" style="130" customWidth="1"/>
    <col min="4614" max="4614" width="13" style="130" customWidth="1"/>
    <col min="4615" max="4615" width="16" style="130" customWidth="1"/>
    <col min="4616" max="4616" width="16.85546875" style="130" customWidth="1"/>
    <col min="4617" max="4617" width="16.42578125" style="130" customWidth="1"/>
    <col min="4618" max="4618" width="13.85546875" style="130" customWidth="1"/>
    <col min="4619" max="4619" width="14.85546875" style="130" customWidth="1"/>
    <col min="4620" max="4620" width="16.140625" style="130" customWidth="1"/>
    <col min="4621" max="4621" width="17.7109375" style="130" customWidth="1"/>
    <col min="4622" max="4622" width="14.28515625" style="130" customWidth="1"/>
    <col min="4623" max="4623" width="16.28515625" style="130" customWidth="1"/>
    <col min="4624" max="4851" width="9.140625" style="130" customWidth="1"/>
    <col min="4852" max="4863" width="9" style="130"/>
    <col min="4864" max="4864" width="43.85546875" style="130" customWidth="1"/>
    <col min="4865" max="4865" width="8.28515625" style="130" customWidth="1"/>
    <col min="4866" max="4866" width="16.28515625" style="130" customWidth="1"/>
    <col min="4867" max="4867" width="15" style="130" customWidth="1"/>
    <col min="4868" max="4868" width="13.140625" style="130" customWidth="1"/>
    <col min="4869" max="4869" width="15.42578125" style="130" customWidth="1"/>
    <col min="4870" max="4870" width="13" style="130" customWidth="1"/>
    <col min="4871" max="4871" width="16" style="130" customWidth="1"/>
    <col min="4872" max="4872" width="16.85546875" style="130" customWidth="1"/>
    <col min="4873" max="4873" width="16.42578125" style="130" customWidth="1"/>
    <col min="4874" max="4874" width="13.85546875" style="130" customWidth="1"/>
    <col min="4875" max="4875" width="14.85546875" style="130" customWidth="1"/>
    <col min="4876" max="4876" width="16.140625" style="130" customWidth="1"/>
    <col min="4877" max="4877" width="17.7109375" style="130" customWidth="1"/>
    <col min="4878" max="4878" width="14.28515625" style="130" customWidth="1"/>
    <col min="4879" max="4879" width="16.28515625" style="130" customWidth="1"/>
    <col min="4880" max="5107" width="9.140625" style="130" customWidth="1"/>
    <col min="5108" max="5119" width="9" style="130"/>
    <col min="5120" max="5120" width="43.85546875" style="130" customWidth="1"/>
    <col min="5121" max="5121" width="8.28515625" style="130" customWidth="1"/>
    <col min="5122" max="5122" width="16.28515625" style="130" customWidth="1"/>
    <col min="5123" max="5123" width="15" style="130" customWidth="1"/>
    <col min="5124" max="5124" width="13.140625" style="130" customWidth="1"/>
    <col min="5125" max="5125" width="15.42578125" style="130" customWidth="1"/>
    <col min="5126" max="5126" width="13" style="130" customWidth="1"/>
    <col min="5127" max="5127" width="16" style="130" customWidth="1"/>
    <col min="5128" max="5128" width="16.85546875" style="130" customWidth="1"/>
    <col min="5129" max="5129" width="16.42578125" style="130" customWidth="1"/>
    <col min="5130" max="5130" width="13.85546875" style="130" customWidth="1"/>
    <col min="5131" max="5131" width="14.85546875" style="130" customWidth="1"/>
    <col min="5132" max="5132" width="16.140625" style="130" customWidth="1"/>
    <col min="5133" max="5133" width="17.7109375" style="130" customWidth="1"/>
    <col min="5134" max="5134" width="14.28515625" style="130" customWidth="1"/>
    <col min="5135" max="5135" width="16.28515625" style="130" customWidth="1"/>
    <col min="5136" max="5363" width="9.140625" style="130" customWidth="1"/>
    <col min="5364" max="5375" width="9" style="130"/>
    <col min="5376" max="5376" width="43.85546875" style="130" customWidth="1"/>
    <col min="5377" max="5377" width="8.28515625" style="130" customWidth="1"/>
    <col min="5378" max="5378" width="16.28515625" style="130" customWidth="1"/>
    <col min="5379" max="5379" width="15" style="130" customWidth="1"/>
    <col min="5380" max="5380" width="13.140625" style="130" customWidth="1"/>
    <col min="5381" max="5381" width="15.42578125" style="130" customWidth="1"/>
    <col min="5382" max="5382" width="13" style="130" customWidth="1"/>
    <col min="5383" max="5383" width="16" style="130" customWidth="1"/>
    <col min="5384" max="5384" width="16.85546875" style="130" customWidth="1"/>
    <col min="5385" max="5385" width="16.42578125" style="130" customWidth="1"/>
    <col min="5386" max="5386" width="13.85546875" style="130" customWidth="1"/>
    <col min="5387" max="5387" width="14.85546875" style="130" customWidth="1"/>
    <col min="5388" max="5388" width="16.140625" style="130" customWidth="1"/>
    <col min="5389" max="5389" width="17.7109375" style="130" customWidth="1"/>
    <col min="5390" max="5390" width="14.28515625" style="130" customWidth="1"/>
    <col min="5391" max="5391" width="16.28515625" style="130" customWidth="1"/>
    <col min="5392" max="5619" width="9.140625" style="130" customWidth="1"/>
    <col min="5620" max="5631" width="9" style="130"/>
    <col min="5632" max="5632" width="43.85546875" style="130" customWidth="1"/>
    <col min="5633" max="5633" width="8.28515625" style="130" customWidth="1"/>
    <col min="5634" max="5634" width="16.28515625" style="130" customWidth="1"/>
    <col min="5635" max="5635" width="15" style="130" customWidth="1"/>
    <col min="5636" max="5636" width="13.140625" style="130" customWidth="1"/>
    <col min="5637" max="5637" width="15.42578125" style="130" customWidth="1"/>
    <col min="5638" max="5638" width="13" style="130" customWidth="1"/>
    <col min="5639" max="5639" width="16" style="130" customWidth="1"/>
    <col min="5640" max="5640" width="16.85546875" style="130" customWidth="1"/>
    <col min="5641" max="5641" width="16.42578125" style="130" customWidth="1"/>
    <col min="5642" max="5642" width="13.85546875" style="130" customWidth="1"/>
    <col min="5643" max="5643" width="14.85546875" style="130" customWidth="1"/>
    <col min="5644" max="5644" width="16.140625" style="130" customWidth="1"/>
    <col min="5645" max="5645" width="17.7109375" style="130" customWidth="1"/>
    <col min="5646" max="5646" width="14.28515625" style="130" customWidth="1"/>
    <col min="5647" max="5647" width="16.28515625" style="130" customWidth="1"/>
    <col min="5648" max="5875" width="9.140625" style="130" customWidth="1"/>
    <col min="5876" max="5887" width="9" style="130"/>
    <col min="5888" max="5888" width="43.85546875" style="130" customWidth="1"/>
    <col min="5889" max="5889" width="8.28515625" style="130" customWidth="1"/>
    <col min="5890" max="5890" width="16.28515625" style="130" customWidth="1"/>
    <col min="5891" max="5891" width="15" style="130" customWidth="1"/>
    <col min="5892" max="5892" width="13.140625" style="130" customWidth="1"/>
    <col min="5893" max="5893" width="15.42578125" style="130" customWidth="1"/>
    <col min="5894" max="5894" width="13" style="130" customWidth="1"/>
    <col min="5895" max="5895" width="16" style="130" customWidth="1"/>
    <col min="5896" max="5896" width="16.85546875" style="130" customWidth="1"/>
    <col min="5897" max="5897" width="16.42578125" style="130" customWidth="1"/>
    <col min="5898" max="5898" width="13.85546875" style="130" customWidth="1"/>
    <col min="5899" max="5899" width="14.85546875" style="130" customWidth="1"/>
    <col min="5900" max="5900" width="16.140625" style="130" customWidth="1"/>
    <col min="5901" max="5901" width="17.7109375" style="130" customWidth="1"/>
    <col min="5902" max="5902" width="14.28515625" style="130" customWidth="1"/>
    <col min="5903" max="5903" width="16.28515625" style="130" customWidth="1"/>
    <col min="5904" max="6131" width="9.140625" style="130" customWidth="1"/>
    <col min="6132" max="6143" width="9" style="130"/>
    <col min="6144" max="6144" width="43.85546875" style="130" customWidth="1"/>
    <col min="6145" max="6145" width="8.28515625" style="130" customWidth="1"/>
    <col min="6146" max="6146" width="16.28515625" style="130" customWidth="1"/>
    <col min="6147" max="6147" width="15" style="130" customWidth="1"/>
    <col min="6148" max="6148" width="13.140625" style="130" customWidth="1"/>
    <col min="6149" max="6149" width="15.42578125" style="130" customWidth="1"/>
    <col min="6150" max="6150" width="13" style="130" customWidth="1"/>
    <col min="6151" max="6151" width="16" style="130" customWidth="1"/>
    <col min="6152" max="6152" width="16.85546875" style="130" customWidth="1"/>
    <col min="6153" max="6153" width="16.42578125" style="130" customWidth="1"/>
    <col min="6154" max="6154" width="13.85546875" style="130" customWidth="1"/>
    <col min="6155" max="6155" width="14.85546875" style="130" customWidth="1"/>
    <col min="6156" max="6156" width="16.140625" style="130" customWidth="1"/>
    <col min="6157" max="6157" width="17.7109375" style="130" customWidth="1"/>
    <col min="6158" max="6158" width="14.28515625" style="130" customWidth="1"/>
    <col min="6159" max="6159" width="16.28515625" style="130" customWidth="1"/>
    <col min="6160" max="6387" width="9.140625" style="130" customWidth="1"/>
    <col min="6388" max="6399" width="9" style="130"/>
    <col min="6400" max="6400" width="43.85546875" style="130" customWidth="1"/>
    <col min="6401" max="6401" width="8.28515625" style="130" customWidth="1"/>
    <col min="6402" max="6402" width="16.28515625" style="130" customWidth="1"/>
    <col min="6403" max="6403" width="15" style="130" customWidth="1"/>
    <col min="6404" max="6404" width="13.140625" style="130" customWidth="1"/>
    <col min="6405" max="6405" width="15.42578125" style="130" customWidth="1"/>
    <col min="6406" max="6406" width="13" style="130" customWidth="1"/>
    <col min="6407" max="6407" width="16" style="130" customWidth="1"/>
    <col min="6408" max="6408" width="16.85546875" style="130" customWidth="1"/>
    <col min="6409" max="6409" width="16.42578125" style="130" customWidth="1"/>
    <col min="6410" max="6410" width="13.85546875" style="130" customWidth="1"/>
    <col min="6411" max="6411" width="14.85546875" style="130" customWidth="1"/>
    <col min="6412" max="6412" width="16.140625" style="130" customWidth="1"/>
    <col min="6413" max="6413" width="17.7109375" style="130" customWidth="1"/>
    <col min="6414" max="6414" width="14.28515625" style="130" customWidth="1"/>
    <col min="6415" max="6415" width="16.28515625" style="130" customWidth="1"/>
    <col min="6416" max="6643" width="9.140625" style="130" customWidth="1"/>
    <col min="6644" max="6655" width="9" style="130"/>
    <col min="6656" max="6656" width="43.85546875" style="130" customWidth="1"/>
    <col min="6657" max="6657" width="8.28515625" style="130" customWidth="1"/>
    <col min="6658" max="6658" width="16.28515625" style="130" customWidth="1"/>
    <col min="6659" max="6659" width="15" style="130" customWidth="1"/>
    <col min="6660" max="6660" width="13.140625" style="130" customWidth="1"/>
    <col min="6661" max="6661" width="15.42578125" style="130" customWidth="1"/>
    <col min="6662" max="6662" width="13" style="130" customWidth="1"/>
    <col min="6663" max="6663" width="16" style="130" customWidth="1"/>
    <col min="6664" max="6664" width="16.85546875" style="130" customWidth="1"/>
    <col min="6665" max="6665" width="16.42578125" style="130" customWidth="1"/>
    <col min="6666" max="6666" width="13.85546875" style="130" customWidth="1"/>
    <col min="6667" max="6667" width="14.85546875" style="130" customWidth="1"/>
    <col min="6668" max="6668" width="16.140625" style="130" customWidth="1"/>
    <col min="6669" max="6669" width="17.7109375" style="130" customWidth="1"/>
    <col min="6670" max="6670" width="14.28515625" style="130" customWidth="1"/>
    <col min="6671" max="6671" width="16.28515625" style="130" customWidth="1"/>
    <col min="6672" max="6899" width="9.140625" style="130" customWidth="1"/>
    <col min="6900" max="6911" width="9" style="130"/>
    <col min="6912" max="6912" width="43.85546875" style="130" customWidth="1"/>
    <col min="6913" max="6913" width="8.28515625" style="130" customWidth="1"/>
    <col min="6914" max="6914" width="16.28515625" style="130" customWidth="1"/>
    <col min="6915" max="6915" width="15" style="130" customWidth="1"/>
    <col min="6916" max="6916" width="13.140625" style="130" customWidth="1"/>
    <col min="6917" max="6917" width="15.42578125" style="130" customWidth="1"/>
    <col min="6918" max="6918" width="13" style="130" customWidth="1"/>
    <col min="6919" max="6919" width="16" style="130" customWidth="1"/>
    <col min="6920" max="6920" width="16.85546875" style="130" customWidth="1"/>
    <col min="6921" max="6921" width="16.42578125" style="130" customWidth="1"/>
    <col min="6922" max="6922" width="13.85546875" style="130" customWidth="1"/>
    <col min="6923" max="6923" width="14.85546875" style="130" customWidth="1"/>
    <col min="6924" max="6924" width="16.140625" style="130" customWidth="1"/>
    <col min="6925" max="6925" width="17.7109375" style="130" customWidth="1"/>
    <col min="6926" max="6926" width="14.28515625" style="130" customWidth="1"/>
    <col min="6927" max="6927" width="16.28515625" style="130" customWidth="1"/>
    <col min="6928" max="7155" width="9.140625" style="130" customWidth="1"/>
    <col min="7156" max="7167" width="9" style="130"/>
    <col min="7168" max="7168" width="43.85546875" style="130" customWidth="1"/>
    <col min="7169" max="7169" width="8.28515625" style="130" customWidth="1"/>
    <col min="7170" max="7170" width="16.28515625" style="130" customWidth="1"/>
    <col min="7171" max="7171" width="15" style="130" customWidth="1"/>
    <col min="7172" max="7172" width="13.140625" style="130" customWidth="1"/>
    <col min="7173" max="7173" width="15.42578125" style="130" customWidth="1"/>
    <col min="7174" max="7174" width="13" style="130" customWidth="1"/>
    <col min="7175" max="7175" width="16" style="130" customWidth="1"/>
    <col min="7176" max="7176" width="16.85546875" style="130" customWidth="1"/>
    <col min="7177" max="7177" width="16.42578125" style="130" customWidth="1"/>
    <col min="7178" max="7178" width="13.85546875" style="130" customWidth="1"/>
    <col min="7179" max="7179" width="14.85546875" style="130" customWidth="1"/>
    <col min="7180" max="7180" width="16.140625" style="130" customWidth="1"/>
    <col min="7181" max="7181" width="17.7109375" style="130" customWidth="1"/>
    <col min="7182" max="7182" width="14.28515625" style="130" customWidth="1"/>
    <col min="7183" max="7183" width="16.28515625" style="130" customWidth="1"/>
    <col min="7184" max="7411" width="9.140625" style="130" customWidth="1"/>
    <col min="7412" max="7423" width="9" style="130"/>
    <col min="7424" max="7424" width="43.85546875" style="130" customWidth="1"/>
    <col min="7425" max="7425" width="8.28515625" style="130" customWidth="1"/>
    <col min="7426" max="7426" width="16.28515625" style="130" customWidth="1"/>
    <col min="7427" max="7427" width="15" style="130" customWidth="1"/>
    <col min="7428" max="7428" width="13.140625" style="130" customWidth="1"/>
    <col min="7429" max="7429" width="15.42578125" style="130" customWidth="1"/>
    <col min="7430" max="7430" width="13" style="130" customWidth="1"/>
    <col min="7431" max="7431" width="16" style="130" customWidth="1"/>
    <col min="7432" max="7432" width="16.85546875" style="130" customWidth="1"/>
    <col min="7433" max="7433" width="16.42578125" style="130" customWidth="1"/>
    <col min="7434" max="7434" width="13.85546875" style="130" customWidth="1"/>
    <col min="7435" max="7435" width="14.85546875" style="130" customWidth="1"/>
    <col min="7436" max="7436" width="16.140625" style="130" customWidth="1"/>
    <col min="7437" max="7437" width="17.7109375" style="130" customWidth="1"/>
    <col min="7438" max="7438" width="14.28515625" style="130" customWidth="1"/>
    <col min="7439" max="7439" width="16.28515625" style="130" customWidth="1"/>
    <col min="7440" max="7667" width="9.140625" style="130" customWidth="1"/>
    <col min="7668" max="7679" width="9" style="130"/>
    <col min="7680" max="7680" width="43.85546875" style="130" customWidth="1"/>
    <col min="7681" max="7681" width="8.28515625" style="130" customWidth="1"/>
    <col min="7682" max="7682" width="16.28515625" style="130" customWidth="1"/>
    <col min="7683" max="7683" width="15" style="130" customWidth="1"/>
    <col min="7684" max="7684" width="13.140625" style="130" customWidth="1"/>
    <col min="7685" max="7685" width="15.42578125" style="130" customWidth="1"/>
    <col min="7686" max="7686" width="13" style="130" customWidth="1"/>
    <col min="7687" max="7687" width="16" style="130" customWidth="1"/>
    <col min="7688" max="7688" width="16.85546875" style="130" customWidth="1"/>
    <col min="7689" max="7689" width="16.42578125" style="130" customWidth="1"/>
    <col min="7690" max="7690" width="13.85546875" style="130" customWidth="1"/>
    <col min="7691" max="7691" width="14.85546875" style="130" customWidth="1"/>
    <col min="7692" max="7692" width="16.140625" style="130" customWidth="1"/>
    <col min="7693" max="7693" width="17.7109375" style="130" customWidth="1"/>
    <col min="7694" max="7694" width="14.28515625" style="130" customWidth="1"/>
    <col min="7695" max="7695" width="16.28515625" style="130" customWidth="1"/>
    <col min="7696" max="7923" width="9.140625" style="130" customWidth="1"/>
    <col min="7924" max="7935" width="9" style="130"/>
    <col min="7936" max="7936" width="43.85546875" style="130" customWidth="1"/>
    <col min="7937" max="7937" width="8.28515625" style="130" customWidth="1"/>
    <col min="7938" max="7938" width="16.28515625" style="130" customWidth="1"/>
    <col min="7939" max="7939" width="15" style="130" customWidth="1"/>
    <col min="7940" max="7940" width="13.140625" style="130" customWidth="1"/>
    <col min="7941" max="7941" width="15.42578125" style="130" customWidth="1"/>
    <col min="7942" max="7942" width="13" style="130" customWidth="1"/>
    <col min="7943" max="7943" width="16" style="130" customWidth="1"/>
    <col min="7944" max="7944" width="16.85546875" style="130" customWidth="1"/>
    <col min="7945" max="7945" width="16.42578125" style="130" customWidth="1"/>
    <col min="7946" max="7946" width="13.85546875" style="130" customWidth="1"/>
    <col min="7947" max="7947" width="14.85546875" style="130" customWidth="1"/>
    <col min="7948" max="7948" width="16.140625" style="130" customWidth="1"/>
    <col min="7949" max="7949" width="17.7109375" style="130" customWidth="1"/>
    <col min="7950" max="7950" width="14.28515625" style="130" customWidth="1"/>
    <col min="7951" max="7951" width="16.28515625" style="130" customWidth="1"/>
    <col min="7952" max="8179" width="9.140625" style="130" customWidth="1"/>
    <col min="8180" max="8191" width="9" style="130"/>
    <col min="8192" max="8192" width="43.85546875" style="130" customWidth="1"/>
    <col min="8193" max="8193" width="8.28515625" style="130" customWidth="1"/>
    <col min="8194" max="8194" width="16.28515625" style="130" customWidth="1"/>
    <col min="8195" max="8195" width="15" style="130" customWidth="1"/>
    <col min="8196" max="8196" width="13.140625" style="130" customWidth="1"/>
    <col min="8197" max="8197" width="15.42578125" style="130" customWidth="1"/>
    <col min="8198" max="8198" width="13" style="130" customWidth="1"/>
    <col min="8199" max="8199" width="16" style="130" customWidth="1"/>
    <col min="8200" max="8200" width="16.85546875" style="130" customWidth="1"/>
    <col min="8201" max="8201" width="16.42578125" style="130" customWidth="1"/>
    <col min="8202" max="8202" width="13.85546875" style="130" customWidth="1"/>
    <col min="8203" max="8203" width="14.85546875" style="130" customWidth="1"/>
    <col min="8204" max="8204" width="16.140625" style="130" customWidth="1"/>
    <col min="8205" max="8205" width="17.7109375" style="130" customWidth="1"/>
    <col min="8206" max="8206" width="14.28515625" style="130" customWidth="1"/>
    <col min="8207" max="8207" width="16.28515625" style="130" customWidth="1"/>
    <col min="8208" max="8435" width="9.140625" style="130" customWidth="1"/>
    <col min="8436" max="8447" width="9" style="130"/>
    <col min="8448" max="8448" width="43.85546875" style="130" customWidth="1"/>
    <col min="8449" max="8449" width="8.28515625" style="130" customWidth="1"/>
    <col min="8450" max="8450" width="16.28515625" style="130" customWidth="1"/>
    <col min="8451" max="8451" width="15" style="130" customWidth="1"/>
    <col min="8452" max="8452" width="13.140625" style="130" customWidth="1"/>
    <col min="8453" max="8453" width="15.42578125" style="130" customWidth="1"/>
    <col min="8454" max="8454" width="13" style="130" customWidth="1"/>
    <col min="8455" max="8455" width="16" style="130" customWidth="1"/>
    <col min="8456" max="8456" width="16.85546875" style="130" customWidth="1"/>
    <col min="8457" max="8457" width="16.42578125" style="130" customWidth="1"/>
    <col min="8458" max="8458" width="13.85546875" style="130" customWidth="1"/>
    <col min="8459" max="8459" width="14.85546875" style="130" customWidth="1"/>
    <col min="8460" max="8460" width="16.140625" style="130" customWidth="1"/>
    <col min="8461" max="8461" width="17.7109375" style="130" customWidth="1"/>
    <col min="8462" max="8462" width="14.28515625" style="130" customWidth="1"/>
    <col min="8463" max="8463" width="16.28515625" style="130" customWidth="1"/>
    <col min="8464" max="8691" width="9.140625" style="130" customWidth="1"/>
    <col min="8692" max="8703" width="9" style="130"/>
    <col min="8704" max="8704" width="43.85546875" style="130" customWidth="1"/>
    <col min="8705" max="8705" width="8.28515625" style="130" customWidth="1"/>
    <col min="8706" max="8706" width="16.28515625" style="130" customWidth="1"/>
    <col min="8707" max="8707" width="15" style="130" customWidth="1"/>
    <col min="8708" max="8708" width="13.140625" style="130" customWidth="1"/>
    <col min="8709" max="8709" width="15.42578125" style="130" customWidth="1"/>
    <col min="8710" max="8710" width="13" style="130" customWidth="1"/>
    <col min="8711" max="8711" width="16" style="130" customWidth="1"/>
    <col min="8712" max="8712" width="16.85546875" style="130" customWidth="1"/>
    <col min="8713" max="8713" width="16.42578125" style="130" customWidth="1"/>
    <col min="8714" max="8714" width="13.85546875" style="130" customWidth="1"/>
    <col min="8715" max="8715" width="14.85546875" style="130" customWidth="1"/>
    <col min="8716" max="8716" width="16.140625" style="130" customWidth="1"/>
    <col min="8717" max="8717" width="17.7109375" style="130" customWidth="1"/>
    <col min="8718" max="8718" width="14.28515625" style="130" customWidth="1"/>
    <col min="8719" max="8719" width="16.28515625" style="130" customWidth="1"/>
    <col min="8720" max="8947" width="9.140625" style="130" customWidth="1"/>
    <col min="8948" max="8959" width="9" style="130"/>
    <col min="8960" max="8960" width="43.85546875" style="130" customWidth="1"/>
    <col min="8961" max="8961" width="8.28515625" style="130" customWidth="1"/>
    <col min="8962" max="8962" width="16.28515625" style="130" customWidth="1"/>
    <col min="8963" max="8963" width="15" style="130" customWidth="1"/>
    <col min="8964" max="8964" width="13.140625" style="130" customWidth="1"/>
    <col min="8965" max="8965" width="15.42578125" style="130" customWidth="1"/>
    <col min="8966" max="8966" width="13" style="130" customWidth="1"/>
    <col min="8967" max="8967" width="16" style="130" customWidth="1"/>
    <col min="8968" max="8968" width="16.85546875" style="130" customWidth="1"/>
    <col min="8969" max="8969" width="16.42578125" style="130" customWidth="1"/>
    <col min="8970" max="8970" width="13.85546875" style="130" customWidth="1"/>
    <col min="8971" max="8971" width="14.85546875" style="130" customWidth="1"/>
    <col min="8972" max="8972" width="16.140625" style="130" customWidth="1"/>
    <col min="8973" max="8973" width="17.7109375" style="130" customWidth="1"/>
    <col min="8974" max="8974" width="14.28515625" style="130" customWidth="1"/>
    <col min="8975" max="8975" width="16.28515625" style="130" customWidth="1"/>
    <col min="8976" max="9203" width="9.140625" style="130" customWidth="1"/>
    <col min="9204" max="9215" width="9" style="130"/>
    <col min="9216" max="9216" width="43.85546875" style="130" customWidth="1"/>
    <col min="9217" max="9217" width="8.28515625" style="130" customWidth="1"/>
    <col min="9218" max="9218" width="16.28515625" style="130" customWidth="1"/>
    <col min="9219" max="9219" width="15" style="130" customWidth="1"/>
    <col min="9220" max="9220" width="13.140625" style="130" customWidth="1"/>
    <col min="9221" max="9221" width="15.42578125" style="130" customWidth="1"/>
    <col min="9222" max="9222" width="13" style="130" customWidth="1"/>
    <col min="9223" max="9223" width="16" style="130" customWidth="1"/>
    <col min="9224" max="9224" width="16.85546875" style="130" customWidth="1"/>
    <col min="9225" max="9225" width="16.42578125" style="130" customWidth="1"/>
    <col min="9226" max="9226" width="13.85546875" style="130" customWidth="1"/>
    <col min="9227" max="9227" width="14.85546875" style="130" customWidth="1"/>
    <col min="9228" max="9228" width="16.140625" style="130" customWidth="1"/>
    <col min="9229" max="9229" width="17.7109375" style="130" customWidth="1"/>
    <col min="9230" max="9230" width="14.28515625" style="130" customWidth="1"/>
    <col min="9231" max="9231" width="16.28515625" style="130" customWidth="1"/>
    <col min="9232" max="9459" width="9.140625" style="130" customWidth="1"/>
    <col min="9460" max="9471" width="9" style="130"/>
    <col min="9472" max="9472" width="43.85546875" style="130" customWidth="1"/>
    <col min="9473" max="9473" width="8.28515625" style="130" customWidth="1"/>
    <col min="9474" max="9474" width="16.28515625" style="130" customWidth="1"/>
    <col min="9475" max="9475" width="15" style="130" customWidth="1"/>
    <col min="9476" max="9476" width="13.140625" style="130" customWidth="1"/>
    <col min="9477" max="9477" width="15.42578125" style="130" customWidth="1"/>
    <col min="9478" max="9478" width="13" style="130" customWidth="1"/>
    <col min="9479" max="9479" width="16" style="130" customWidth="1"/>
    <col min="9480" max="9480" width="16.85546875" style="130" customWidth="1"/>
    <col min="9481" max="9481" width="16.42578125" style="130" customWidth="1"/>
    <col min="9482" max="9482" width="13.85546875" style="130" customWidth="1"/>
    <col min="9483" max="9483" width="14.85546875" style="130" customWidth="1"/>
    <col min="9484" max="9484" width="16.140625" style="130" customWidth="1"/>
    <col min="9485" max="9485" width="17.7109375" style="130" customWidth="1"/>
    <col min="9486" max="9486" width="14.28515625" style="130" customWidth="1"/>
    <col min="9487" max="9487" width="16.28515625" style="130" customWidth="1"/>
    <col min="9488" max="9715" width="9.140625" style="130" customWidth="1"/>
    <col min="9716" max="9727" width="9" style="130"/>
    <col min="9728" max="9728" width="43.85546875" style="130" customWidth="1"/>
    <col min="9729" max="9729" width="8.28515625" style="130" customWidth="1"/>
    <col min="9730" max="9730" width="16.28515625" style="130" customWidth="1"/>
    <col min="9731" max="9731" width="15" style="130" customWidth="1"/>
    <col min="9732" max="9732" width="13.140625" style="130" customWidth="1"/>
    <col min="9733" max="9733" width="15.42578125" style="130" customWidth="1"/>
    <col min="9734" max="9734" width="13" style="130" customWidth="1"/>
    <col min="9735" max="9735" width="16" style="130" customWidth="1"/>
    <col min="9736" max="9736" width="16.85546875" style="130" customWidth="1"/>
    <col min="9737" max="9737" width="16.42578125" style="130" customWidth="1"/>
    <col min="9738" max="9738" width="13.85546875" style="130" customWidth="1"/>
    <col min="9739" max="9739" width="14.85546875" style="130" customWidth="1"/>
    <col min="9740" max="9740" width="16.140625" style="130" customWidth="1"/>
    <col min="9741" max="9741" width="17.7109375" style="130" customWidth="1"/>
    <col min="9742" max="9742" width="14.28515625" style="130" customWidth="1"/>
    <col min="9743" max="9743" width="16.28515625" style="130" customWidth="1"/>
    <col min="9744" max="9971" width="9.140625" style="130" customWidth="1"/>
    <col min="9972" max="9983" width="9" style="130"/>
    <col min="9984" max="9984" width="43.85546875" style="130" customWidth="1"/>
    <col min="9985" max="9985" width="8.28515625" style="130" customWidth="1"/>
    <col min="9986" max="9986" width="16.28515625" style="130" customWidth="1"/>
    <col min="9987" max="9987" width="15" style="130" customWidth="1"/>
    <col min="9988" max="9988" width="13.140625" style="130" customWidth="1"/>
    <col min="9989" max="9989" width="15.42578125" style="130" customWidth="1"/>
    <col min="9990" max="9990" width="13" style="130" customWidth="1"/>
    <col min="9991" max="9991" width="16" style="130" customWidth="1"/>
    <col min="9992" max="9992" width="16.85546875" style="130" customWidth="1"/>
    <col min="9993" max="9993" width="16.42578125" style="130" customWidth="1"/>
    <col min="9994" max="9994" width="13.85546875" style="130" customWidth="1"/>
    <col min="9995" max="9995" width="14.85546875" style="130" customWidth="1"/>
    <col min="9996" max="9996" width="16.140625" style="130" customWidth="1"/>
    <col min="9997" max="9997" width="17.7109375" style="130" customWidth="1"/>
    <col min="9998" max="9998" width="14.28515625" style="130" customWidth="1"/>
    <col min="9999" max="9999" width="16.28515625" style="130" customWidth="1"/>
    <col min="10000" max="10227" width="9.140625" style="130" customWidth="1"/>
    <col min="10228" max="10239" width="9" style="130"/>
    <col min="10240" max="10240" width="43.85546875" style="130" customWidth="1"/>
    <col min="10241" max="10241" width="8.28515625" style="130" customWidth="1"/>
    <col min="10242" max="10242" width="16.28515625" style="130" customWidth="1"/>
    <col min="10243" max="10243" width="15" style="130" customWidth="1"/>
    <col min="10244" max="10244" width="13.140625" style="130" customWidth="1"/>
    <col min="10245" max="10245" width="15.42578125" style="130" customWidth="1"/>
    <col min="10246" max="10246" width="13" style="130" customWidth="1"/>
    <col min="10247" max="10247" width="16" style="130" customWidth="1"/>
    <col min="10248" max="10248" width="16.85546875" style="130" customWidth="1"/>
    <col min="10249" max="10249" width="16.42578125" style="130" customWidth="1"/>
    <col min="10250" max="10250" width="13.85546875" style="130" customWidth="1"/>
    <col min="10251" max="10251" width="14.85546875" style="130" customWidth="1"/>
    <col min="10252" max="10252" width="16.140625" style="130" customWidth="1"/>
    <col min="10253" max="10253" width="17.7109375" style="130" customWidth="1"/>
    <col min="10254" max="10254" width="14.28515625" style="130" customWidth="1"/>
    <col min="10255" max="10255" width="16.28515625" style="130" customWidth="1"/>
    <col min="10256" max="10483" width="9.140625" style="130" customWidth="1"/>
    <col min="10484" max="10495" width="9" style="130"/>
    <col min="10496" max="10496" width="43.85546875" style="130" customWidth="1"/>
    <col min="10497" max="10497" width="8.28515625" style="130" customWidth="1"/>
    <col min="10498" max="10498" width="16.28515625" style="130" customWidth="1"/>
    <col min="10499" max="10499" width="15" style="130" customWidth="1"/>
    <col min="10500" max="10500" width="13.140625" style="130" customWidth="1"/>
    <col min="10501" max="10501" width="15.42578125" style="130" customWidth="1"/>
    <col min="10502" max="10502" width="13" style="130" customWidth="1"/>
    <col min="10503" max="10503" width="16" style="130" customWidth="1"/>
    <col min="10504" max="10504" width="16.85546875" style="130" customWidth="1"/>
    <col min="10505" max="10505" width="16.42578125" style="130" customWidth="1"/>
    <col min="10506" max="10506" width="13.85546875" style="130" customWidth="1"/>
    <col min="10507" max="10507" width="14.85546875" style="130" customWidth="1"/>
    <col min="10508" max="10508" width="16.140625" style="130" customWidth="1"/>
    <col min="10509" max="10509" width="17.7109375" style="130" customWidth="1"/>
    <col min="10510" max="10510" width="14.28515625" style="130" customWidth="1"/>
    <col min="10511" max="10511" width="16.28515625" style="130" customWidth="1"/>
    <col min="10512" max="10739" width="9.140625" style="130" customWidth="1"/>
    <col min="10740" max="10751" width="9" style="130"/>
    <col min="10752" max="10752" width="43.85546875" style="130" customWidth="1"/>
    <col min="10753" max="10753" width="8.28515625" style="130" customWidth="1"/>
    <col min="10754" max="10754" width="16.28515625" style="130" customWidth="1"/>
    <col min="10755" max="10755" width="15" style="130" customWidth="1"/>
    <col min="10756" max="10756" width="13.140625" style="130" customWidth="1"/>
    <col min="10757" max="10757" width="15.42578125" style="130" customWidth="1"/>
    <col min="10758" max="10758" width="13" style="130" customWidth="1"/>
    <col min="10759" max="10759" width="16" style="130" customWidth="1"/>
    <col min="10760" max="10760" width="16.85546875" style="130" customWidth="1"/>
    <col min="10761" max="10761" width="16.42578125" style="130" customWidth="1"/>
    <col min="10762" max="10762" width="13.85546875" style="130" customWidth="1"/>
    <col min="10763" max="10763" width="14.85546875" style="130" customWidth="1"/>
    <col min="10764" max="10764" width="16.140625" style="130" customWidth="1"/>
    <col min="10765" max="10765" width="17.7109375" style="130" customWidth="1"/>
    <col min="10766" max="10766" width="14.28515625" style="130" customWidth="1"/>
    <col min="10767" max="10767" width="16.28515625" style="130" customWidth="1"/>
    <col min="10768" max="10995" width="9.140625" style="130" customWidth="1"/>
    <col min="10996" max="11007" width="9" style="130"/>
    <col min="11008" max="11008" width="43.85546875" style="130" customWidth="1"/>
    <col min="11009" max="11009" width="8.28515625" style="130" customWidth="1"/>
    <col min="11010" max="11010" width="16.28515625" style="130" customWidth="1"/>
    <col min="11011" max="11011" width="15" style="130" customWidth="1"/>
    <col min="11012" max="11012" width="13.140625" style="130" customWidth="1"/>
    <col min="11013" max="11013" width="15.42578125" style="130" customWidth="1"/>
    <col min="11014" max="11014" width="13" style="130" customWidth="1"/>
    <col min="11015" max="11015" width="16" style="130" customWidth="1"/>
    <col min="11016" max="11016" width="16.85546875" style="130" customWidth="1"/>
    <col min="11017" max="11017" width="16.42578125" style="130" customWidth="1"/>
    <col min="11018" max="11018" width="13.85546875" style="130" customWidth="1"/>
    <col min="11019" max="11019" width="14.85546875" style="130" customWidth="1"/>
    <col min="11020" max="11020" width="16.140625" style="130" customWidth="1"/>
    <col min="11021" max="11021" width="17.7109375" style="130" customWidth="1"/>
    <col min="11022" max="11022" width="14.28515625" style="130" customWidth="1"/>
    <col min="11023" max="11023" width="16.28515625" style="130" customWidth="1"/>
    <col min="11024" max="11251" width="9.140625" style="130" customWidth="1"/>
    <col min="11252" max="11263" width="9" style="130"/>
    <col min="11264" max="11264" width="43.85546875" style="130" customWidth="1"/>
    <col min="11265" max="11265" width="8.28515625" style="130" customWidth="1"/>
    <col min="11266" max="11266" width="16.28515625" style="130" customWidth="1"/>
    <col min="11267" max="11267" width="15" style="130" customWidth="1"/>
    <col min="11268" max="11268" width="13.140625" style="130" customWidth="1"/>
    <col min="11269" max="11269" width="15.42578125" style="130" customWidth="1"/>
    <col min="11270" max="11270" width="13" style="130" customWidth="1"/>
    <col min="11271" max="11271" width="16" style="130" customWidth="1"/>
    <col min="11272" max="11272" width="16.85546875" style="130" customWidth="1"/>
    <col min="11273" max="11273" width="16.42578125" style="130" customWidth="1"/>
    <col min="11274" max="11274" width="13.85546875" style="130" customWidth="1"/>
    <col min="11275" max="11275" width="14.85546875" style="130" customWidth="1"/>
    <col min="11276" max="11276" width="16.140625" style="130" customWidth="1"/>
    <col min="11277" max="11277" width="17.7109375" style="130" customWidth="1"/>
    <col min="11278" max="11278" width="14.28515625" style="130" customWidth="1"/>
    <col min="11279" max="11279" width="16.28515625" style="130" customWidth="1"/>
    <col min="11280" max="11507" width="9.140625" style="130" customWidth="1"/>
    <col min="11508" max="11519" width="9" style="130"/>
    <col min="11520" max="11520" width="43.85546875" style="130" customWidth="1"/>
    <col min="11521" max="11521" width="8.28515625" style="130" customWidth="1"/>
    <col min="11522" max="11522" width="16.28515625" style="130" customWidth="1"/>
    <col min="11523" max="11523" width="15" style="130" customWidth="1"/>
    <col min="11524" max="11524" width="13.140625" style="130" customWidth="1"/>
    <col min="11525" max="11525" width="15.42578125" style="130" customWidth="1"/>
    <col min="11526" max="11526" width="13" style="130" customWidth="1"/>
    <col min="11527" max="11527" width="16" style="130" customWidth="1"/>
    <col min="11528" max="11528" width="16.85546875" style="130" customWidth="1"/>
    <col min="11529" max="11529" width="16.42578125" style="130" customWidth="1"/>
    <col min="11530" max="11530" width="13.85546875" style="130" customWidth="1"/>
    <col min="11531" max="11531" width="14.85546875" style="130" customWidth="1"/>
    <col min="11532" max="11532" width="16.140625" style="130" customWidth="1"/>
    <col min="11533" max="11533" width="17.7109375" style="130" customWidth="1"/>
    <col min="11534" max="11534" width="14.28515625" style="130" customWidth="1"/>
    <col min="11535" max="11535" width="16.28515625" style="130" customWidth="1"/>
    <col min="11536" max="11763" width="9.140625" style="130" customWidth="1"/>
    <col min="11764" max="11775" width="9" style="130"/>
    <col min="11776" max="11776" width="43.85546875" style="130" customWidth="1"/>
    <col min="11777" max="11777" width="8.28515625" style="130" customWidth="1"/>
    <col min="11778" max="11778" width="16.28515625" style="130" customWidth="1"/>
    <col min="11779" max="11779" width="15" style="130" customWidth="1"/>
    <col min="11780" max="11780" width="13.140625" style="130" customWidth="1"/>
    <col min="11781" max="11781" width="15.42578125" style="130" customWidth="1"/>
    <col min="11782" max="11782" width="13" style="130" customWidth="1"/>
    <col min="11783" max="11783" width="16" style="130" customWidth="1"/>
    <col min="11784" max="11784" width="16.85546875" style="130" customWidth="1"/>
    <col min="11785" max="11785" width="16.42578125" style="130" customWidth="1"/>
    <col min="11786" max="11786" width="13.85546875" style="130" customWidth="1"/>
    <col min="11787" max="11787" width="14.85546875" style="130" customWidth="1"/>
    <col min="11788" max="11788" width="16.140625" style="130" customWidth="1"/>
    <col min="11789" max="11789" width="17.7109375" style="130" customWidth="1"/>
    <col min="11790" max="11790" width="14.28515625" style="130" customWidth="1"/>
    <col min="11791" max="11791" width="16.28515625" style="130" customWidth="1"/>
    <col min="11792" max="12019" width="9.140625" style="130" customWidth="1"/>
    <col min="12020" max="12031" width="9" style="130"/>
    <col min="12032" max="12032" width="43.85546875" style="130" customWidth="1"/>
    <col min="12033" max="12033" width="8.28515625" style="130" customWidth="1"/>
    <col min="12034" max="12034" width="16.28515625" style="130" customWidth="1"/>
    <col min="12035" max="12035" width="15" style="130" customWidth="1"/>
    <col min="12036" max="12036" width="13.140625" style="130" customWidth="1"/>
    <col min="12037" max="12037" width="15.42578125" style="130" customWidth="1"/>
    <col min="12038" max="12038" width="13" style="130" customWidth="1"/>
    <col min="12039" max="12039" width="16" style="130" customWidth="1"/>
    <col min="12040" max="12040" width="16.85546875" style="130" customWidth="1"/>
    <col min="12041" max="12041" width="16.42578125" style="130" customWidth="1"/>
    <col min="12042" max="12042" width="13.85546875" style="130" customWidth="1"/>
    <col min="12043" max="12043" width="14.85546875" style="130" customWidth="1"/>
    <col min="12044" max="12044" width="16.140625" style="130" customWidth="1"/>
    <col min="12045" max="12045" width="17.7109375" style="130" customWidth="1"/>
    <col min="12046" max="12046" width="14.28515625" style="130" customWidth="1"/>
    <col min="12047" max="12047" width="16.28515625" style="130" customWidth="1"/>
    <col min="12048" max="12275" width="9.140625" style="130" customWidth="1"/>
    <col min="12276" max="12287" width="9" style="130"/>
    <col min="12288" max="12288" width="43.85546875" style="130" customWidth="1"/>
    <col min="12289" max="12289" width="8.28515625" style="130" customWidth="1"/>
    <col min="12290" max="12290" width="16.28515625" style="130" customWidth="1"/>
    <col min="12291" max="12291" width="15" style="130" customWidth="1"/>
    <col min="12292" max="12292" width="13.140625" style="130" customWidth="1"/>
    <col min="12293" max="12293" width="15.42578125" style="130" customWidth="1"/>
    <col min="12294" max="12294" width="13" style="130" customWidth="1"/>
    <col min="12295" max="12295" width="16" style="130" customWidth="1"/>
    <col min="12296" max="12296" width="16.85546875" style="130" customWidth="1"/>
    <col min="12297" max="12297" width="16.42578125" style="130" customWidth="1"/>
    <col min="12298" max="12298" width="13.85546875" style="130" customWidth="1"/>
    <col min="12299" max="12299" width="14.85546875" style="130" customWidth="1"/>
    <col min="12300" max="12300" width="16.140625" style="130" customWidth="1"/>
    <col min="12301" max="12301" width="17.7109375" style="130" customWidth="1"/>
    <col min="12302" max="12302" width="14.28515625" style="130" customWidth="1"/>
    <col min="12303" max="12303" width="16.28515625" style="130" customWidth="1"/>
    <col min="12304" max="12531" width="9.140625" style="130" customWidth="1"/>
    <col min="12532" max="12543" width="9" style="130"/>
    <col min="12544" max="12544" width="43.85546875" style="130" customWidth="1"/>
    <col min="12545" max="12545" width="8.28515625" style="130" customWidth="1"/>
    <col min="12546" max="12546" width="16.28515625" style="130" customWidth="1"/>
    <col min="12547" max="12547" width="15" style="130" customWidth="1"/>
    <col min="12548" max="12548" width="13.140625" style="130" customWidth="1"/>
    <col min="12549" max="12549" width="15.42578125" style="130" customWidth="1"/>
    <col min="12550" max="12550" width="13" style="130" customWidth="1"/>
    <col min="12551" max="12551" width="16" style="130" customWidth="1"/>
    <col min="12552" max="12552" width="16.85546875" style="130" customWidth="1"/>
    <col min="12553" max="12553" width="16.42578125" style="130" customWidth="1"/>
    <col min="12554" max="12554" width="13.85546875" style="130" customWidth="1"/>
    <col min="12555" max="12555" width="14.85546875" style="130" customWidth="1"/>
    <col min="12556" max="12556" width="16.140625" style="130" customWidth="1"/>
    <col min="12557" max="12557" width="17.7109375" style="130" customWidth="1"/>
    <col min="12558" max="12558" width="14.28515625" style="130" customWidth="1"/>
    <col min="12559" max="12559" width="16.28515625" style="130" customWidth="1"/>
    <col min="12560" max="12787" width="9.140625" style="130" customWidth="1"/>
    <col min="12788" max="12799" width="9" style="130"/>
    <col min="12800" max="12800" width="43.85546875" style="130" customWidth="1"/>
    <col min="12801" max="12801" width="8.28515625" style="130" customWidth="1"/>
    <col min="12802" max="12802" width="16.28515625" style="130" customWidth="1"/>
    <col min="12803" max="12803" width="15" style="130" customWidth="1"/>
    <col min="12804" max="12804" width="13.140625" style="130" customWidth="1"/>
    <col min="12805" max="12805" width="15.42578125" style="130" customWidth="1"/>
    <col min="12806" max="12806" width="13" style="130" customWidth="1"/>
    <col min="12807" max="12807" width="16" style="130" customWidth="1"/>
    <col min="12808" max="12808" width="16.85546875" style="130" customWidth="1"/>
    <col min="12809" max="12809" width="16.42578125" style="130" customWidth="1"/>
    <col min="12810" max="12810" width="13.85546875" style="130" customWidth="1"/>
    <col min="12811" max="12811" width="14.85546875" style="130" customWidth="1"/>
    <col min="12812" max="12812" width="16.140625" style="130" customWidth="1"/>
    <col min="12813" max="12813" width="17.7109375" style="130" customWidth="1"/>
    <col min="12814" max="12814" width="14.28515625" style="130" customWidth="1"/>
    <col min="12815" max="12815" width="16.28515625" style="130" customWidth="1"/>
    <col min="12816" max="13043" width="9.140625" style="130" customWidth="1"/>
    <col min="13044" max="13055" width="9" style="130"/>
    <col min="13056" max="13056" width="43.85546875" style="130" customWidth="1"/>
    <col min="13057" max="13057" width="8.28515625" style="130" customWidth="1"/>
    <col min="13058" max="13058" width="16.28515625" style="130" customWidth="1"/>
    <col min="13059" max="13059" width="15" style="130" customWidth="1"/>
    <col min="13060" max="13060" width="13.140625" style="130" customWidth="1"/>
    <col min="13061" max="13061" width="15.42578125" style="130" customWidth="1"/>
    <col min="13062" max="13062" width="13" style="130" customWidth="1"/>
    <col min="13063" max="13063" width="16" style="130" customWidth="1"/>
    <col min="13064" max="13064" width="16.85546875" style="130" customWidth="1"/>
    <col min="13065" max="13065" width="16.42578125" style="130" customWidth="1"/>
    <col min="13066" max="13066" width="13.85546875" style="130" customWidth="1"/>
    <col min="13067" max="13067" width="14.85546875" style="130" customWidth="1"/>
    <col min="13068" max="13068" width="16.140625" style="130" customWidth="1"/>
    <col min="13069" max="13069" width="17.7109375" style="130" customWidth="1"/>
    <col min="13070" max="13070" width="14.28515625" style="130" customWidth="1"/>
    <col min="13071" max="13071" width="16.28515625" style="130" customWidth="1"/>
    <col min="13072" max="13299" width="9.140625" style="130" customWidth="1"/>
    <col min="13300" max="13311" width="9" style="130"/>
    <col min="13312" max="13312" width="43.85546875" style="130" customWidth="1"/>
    <col min="13313" max="13313" width="8.28515625" style="130" customWidth="1"/>
    <col min="13314" max="13314" width="16.28515625" style="130" customWidth="1"/>
    <col min="13315" max="13315" width="15" style="130" customWidth="1"/>
    <col min="13316" max="13316" width="13.140625" style="130" customWidth="1"/>
    <col min="13317" max="13317" width="15.42578125" style="130" customWidth="1"/>
    <col min="13318" max="13318" width="13" style="130" customWidth="1"/>
    <col min="13319" max="13319" width="16" style="130" customWidth="1"/>
    <col min="13320" max="13320" width="16.85546875" style="130" customWidth="1"/>
    <col min="13321" max="13321" width="16.42578125" style="130" customWidth="1"/>
    <col min="13322" max="13322" width="13.85546875" style="130" customWidth="1"/>
    <col min="13323" max="13323" width="14.85546875" style="130" customWidth="1"/>
    <col min="13324" max="13324" width="16.140625" style="130" customWidth="1"/>
    <col min="13325" max="13325" width="17.7109375" style="130" customWidth="1"/>
    <col min="13326" max="13326" width="14.28515625" style="130" customWidth="1"/>
    <col min="13327" max="13327" width="16.28515625" style="130" customWidth="1"/>
    <col min="13328" max="13555" width="9.140625" style="130" customWidth="1"/>
    <col min="13556" max="13567" width="9" style="130"/>
    <col min="13568" max="13568" width="43.85546875" style="130" customWidth="1"/>
    <col min="13569" max="13569" width="8.28515625" style="130" customWidth="1"/>
    <col min="13570" max="13570" width="16.28515625" style="130" customWidth="1"/>
    <col min="13571" max="13571" width="15" style="130" customWidth="1"/>
    <col min="13572" max="13572" width="13.140625" style="130" customWidth="1"/>
    <col min="13573" max="13573" width="15.42578125" style="130" customWidth="1"/>
    <col min="13574" max="13574" width="13" style="130" customWidth="1"/>
    <col min="13575" max="13575" width="16" style="130" customWidth="1"/>
    <col min="13576" max="13576" width="16.85546875" style="130" customWidth="1"/>
    <col min="13577" max="13577" width="16.42578125" style="130" customWidth="1"/>
    <col min="13578" max="13578" width="13.85546875" style="130" customWidth="1"/>
    <col min="13579" max="13579" width="14.85546875" style="130" customWidth="1"/>
    <col min="13580" max="13580" width="16.140625" style="130" customWidth="1"/>
    <col min="13581" max="13581" width="17.7109375" style="130" customWidth="1"/>
    <col min="13582" max="13582" width="14.28515625" style="130" customWidth="1"/>
    <col min="13583" max="13583" width="16.28515625" style="130" customWidth="1"/>
    <col min="13584" max="13811" width="9.140625" style="130" customWidth="1"/>
    <col min="13812" max="13823" width="9" style="130"/>
    <col min="13824" max="13824" width="43.85546875" style="130" customWidth="1"/>
    <col min="13825" max="13825" width="8.28515625" style="130" customWidth="1"/>
    <col min="13826" max="13826" width="16.28515625" style="130" customWidth="1"/>
    <col min="13827" max="13827" width="15" style="130" customWidth="1"/>
    <col min="13828" max="13828" width="13.140625" style="130" customWidth="1"/>
    <col min="13829" max="13829" width="15.42578125" style="130" customWidth="1"/>
    <col min="13830" max="13830" width="13" style="130" customWidth="1"/>
    <col min="13831" max="13831" width="16" style="130" customWidth="1"/>
    <col min="13832" max="13832" width="16.85546875" style="130" customWidth="1"/>
    <col min="13833" max="13833" width="16.42578125" style="130" customWidth="1"/>
    <col min="13834" max="13834" width="13.85546875" style="130" customWidth="1"/>
    <col min="13835" max="13835" width="14.85546875" style="130" customWidth="1"/>
    <col min="13836" max="13836" width="16.140625" style="130" customWidth="1"/>
    <col min="13837" max="13837" width="17.7109375" style="130" customWidth="1"/>
    <col min="13838" max="13838" width="14.28515625" style="130" customWidth="1"/>
    <col min="13839" max="13839" width="16.28515625" style="130" customWidth="1"/>
    <col min="13840" max="14067" width="9.140625" style="130" customWidth="1"/>
    <col min="14068" max="14079" width="9" style="130"/>
    <col min="14080" max="14080" width="43.85546875" style="130" customWidth="1"/>
    <col min="14081" max="14081" width="8.28515625" style="130" customWidth="1"/>
    <col min="14082" max="14082" width="16.28515625" style="130" customWidth="1"/>
    <col min="14083" max="14083" width="15" style="130" customWidth="1"/>
    <col min="14084" max="14084" width="13.140625" style="130" customWidth="1"/>
    <col min="14085" max="14085" width="15.42578125" style="130" customWidth="1"/>
    <col min="14086" max="14086" width="13" style="130" customWidth="1"/>
    <col min="14087" max="14087" width="16" style="130" customWidth="1"/>
    <col min="14088" max="14088" width="16.85546875" style="130" customWidth="1"/>
    <col min="14089" max="14089" width="16.42578125" style="130" customWidth="1"/>
    <col min="14090" max="14090" width="13.85546875" style="130" customWidth="1"/>
    <col min="14091" max="14091" width="14.85546875" style="130" customWidth="1"/>
    <col min="14092" max="14092" width="16.140625" style="130" customWidth="1"/>
    <col min="14093" max="14093" width="17.7109375" style="130" customWidth="1"/>
    <col min="14094" max="14094" width="14.28515625" style="130" customWidth="1"/>
    <col min="14095" max="14095" width="16.28515625" style="130" customWidth="1"/>
    <col min="14096" max="14323" width="9.140625" style="130" customWidth="1"/>
    <col min="14324" max="14335" width="9" style="130"/>
    <col min="14336" max="14336" width="43.85546875" style="130" customWidth="1"/>
    <col min="14337" max="14337" width="8.28515625" style="130" customWidth="1"/>
    <col min="14338" max="14338" width="16.28515625" style="130" customWidth="1"/>
    <col min="14339" max="14339" width="15" style="130" customWidth="1"/>
    <col min="14340" max="14340" width="13.140625" style="130" customWidth="1"/>
    <col min="14341" max="14341" width="15.42578125" style="130" customWidth="1"/>
    <col min="14342" max="14342" width="13" style="130" customWidth="1"/>
    <col min="14343" max="14343" width="16" style="130" customWidth="1"/>
    <col min="14344" max="14344" width="16.85546875" style="130" customWidth="1"/>
    <col min="14345" max="14345" width="16.42578125" style="130" customWidth="1"/>
    <col min="14346" max="14346" width="13.85546875" style="130" customWidth="1"/>
    <col min="14347" max="14347" width="14.85546875" style="130" customWidth="1"/>
    <col min="14348" max="14348" width="16.140625" style="130" customWidth="1"/>
    <col min="14349" max="14349" width="17.7109375" style="130" customWidth="1"/>
    <col min="14350" max="14350" width="14.28515625" style="130" customWidth="1"/>
    <col min="14351" max="14351" width="16.28515625" style="130" customWidth="1"/>
    <col min="14352" max="14579" width="9.140625" style="130" customWidth="1"/>
    <col min="14580" max="14591" width="9" style="130"/>
    <col min="14592" max="14592" width="43.85546875" style="130" customWidth="1"/>
    <col min="14593" max="14593" width="8.28515625" style="130" customWidth="1"/>
    <col min="14594" max="14594" width="16.28515625" style="130" customWidth="1"/>
    <col min="14595" max="14595" width="15" style="130" customWidth="1"/>
    <col min="14596" max="14596" width="13.140625" style="130" customWidth="1"/>
    <col min="14597" max="14597" width="15.42578125" style="130" customWidth="1"/>
    <col min="14598" max="14598" width="13" style="130" customWidth="1"/>
    <col min="14599" max="14599" width="16" style="130" customWidth="1"/>
    <col min="14600" max="14600" width="16.85546875" style="130" customWidth="1"/>
    <col min="14601" max="14601" width="16.42578125" style="130" customWidth="1"/>
    <col min="14602" max="14602" width="13.85546875" style="130" customWidth="1"/>
    <col min="14603" max="14603" width="14.85546875" style="130" customWidth="1"/>
    <col min="14604" max="14604" width="16.140625" style="130" customWidth="1"/>
    <col min="14605" max="14605" width="17.7109375" style="130" customWidth="1"/>
    <col min="14606" max="14606" width="14.28515625" style="130" customWidth="1"/>
    <col min="14607" max="14607" width="16.28515625" style="130" customWidth="1"/>
    <col min="14608" max="14835" width="9.140625" style="130" customWidth="1"/>
    <col min="14836" max="14847" width="9" style="130"/>
    <col min="14848" max="14848" width="43.85546875" style="130" customWidth="1"/>
    <col min="14849" max="14849" width="8.28515625" style="130" customWidth="1"/>
    <col min="14850" max="14850" width="16.28515625" style="130" customWidth="1"/>
    <col min="14851" max="14851" width="15" style="130" customWidth="1"/>
    <col min="14852" max="14852" width="13.140625" style="130" customWidth="1"/>
    <col min="14853" max="14853" width="15.42578125" style="130" customWidth="1"/>
    <col min="14854" max="14854" width="13" style="130" customWidth="1"/>
    <col min="14855" max="14855" width="16" style="130" customWidth="1"/>
    <col min="14856" max="14856" width="16.85546875" style="130" customWidth="1"/>
    <col min="14857" max="14857" width="16.42578125" style="130" customWidth="1"/>
    <col min="14858" max="14858" width="13.85546875" style="130" customWidth="1"/>
    <col min="14859" max="14859" width="14.85546875" style="130" customWidth="1"/>
    <col min="14860" max="14860" width="16.140625" style="130" customWidth="1"/>
    <col min="14861" max="14861" width="17.7109375" style="130" customWidth="1"/>
    <col min="14862" max="14862" width="14.28515625" style="130" customWidth="1"/>
    <col min="14863" max="14863" width="16.28515625" style="130" customWidth="1"/>
    <col min="14864" max="15091" width="9.140625" style="130" customWidth="1"/>
    <col min="15092" max="15103" width="9" style="130"/>
    <col min="15104" max="15104" width="43.85546875" style="130" customWidth="1"/>
    <col min="15105" max="15105" width="8.28515625" style="130" customWidth="1"/>
    <col min="15106" max="15106" width="16.28515625" style="130" customWidth="1"/>
    <col min="15107" max="15107" width="15" style="130" customWidth="1"/>
    <col min="15108" max="15108" width="13.140625" style="130" customWidth="1"/>
    <col min="15109" max="15109" width="15.42578125" style="130" customWidth="1"/>
    <col min="15110" max="15110" width="13" style="130" customWidth="1"/>
    <col min="15111" max="15111" width="16" style="130" customWidth="1"/>
    <col min="15112" max="15112" width="16.85546875" style="130" customWidth="1"/>
    <col min="15113" max="15113" width="16.42578125" style="130" customWidth="1"/>
    <col min="15114" max="15114" width="13.85546875" style="130" customWidth="1"/>
    <col min="15115" max="15115" width="14.85546875" style="130" customWidth="1"/>
    <col min="15116" max="15116" width="16.140625" style="130" customWidth="1"/>
    <col min="15117" max="15117" width="17.7109375" style="130" customWidth="1"/>
    <col min="15118" max="15118" width="14.28515625" style="130" customWidth="1"/>
    <col min="15119" max="15119" width="16.28515625" style="130" customWidth="1"/>
    <col min="15120" max="15347" width="9.140625" style="130" customWidth="1"/>
    <col min="15348" max="15359" width="9" style="130"/>
    <col min="15360" max="15360" width="43.85546875" style="130" customWidth="1"/>
    <col min="15361" max="15361" width="8.28515625" style="130" customWidth="1"/>
    <col min="15362" max="15362" width="16.28515625" style="130" customWidth="1"/>
    <col min="15363" max="15363" width="15" style="130" customWidth="1"/>
    <col min="15364" max="15364" width="13.140625" style="130" customWidth="1"/>
    <col min="15365" max="15365" width="15.42578125" style="130" customWidth="1"/>
    <col min="15366" max="15366" width="13" style="130" customWidth="1"/>
    <col min="15367" max="15367" width="16" style="130" customWidth="1"/>
    <col min="15368" max="15368" width="16.85546875" style="130" customWidth="1"/>
    <col min="15369" max="15369" width="16.42578125" style="130" customWidth="1"/>
    <col min="15370" max="15370" width="13.85546875" style="130" customWidth="1"/>
    <col min="15371" max="15371" width="14.85546875" style="130" customWidth="1"/>
    <col min="15372" max="15372" width="16.140625" style="130" customWidth="1"/>
    <col min="15373" max="15373" width="17.7109375" style="130" customWidth="1"/>
    <col min="15374" max="15374" width="14.28515625" style="130" customWidth="1"/>
    <col min="15375" max="15375" width="16.28515625" style="130" customWidth="1"/>
    <col min="15376" max="15603" width="9.140625" style="130" customWidth="1"/>
    <col min="15604" max="15615" width="9" style="130"/>
    <col min="15616" max="15616" width="43.85546875" style="130" customWidth="1"/>
    <col min="15617" max="15617" width="8.28515625" style="130" customWidth="1"/>
    <col min="15618" max="15618" width="16.28515625" style="130" customWidth="1"/>
    <col min="15619" max="15619" width="15" style="130" customWidth="1"/>
    <col min="15620" max="15620" width="13.140625" style="130" customWidth="1"/>
    <col min="15621" max="15621" width="15.42578125" style="130" customWidth="1"/>
    <col min="15622" max="15622" width="13" style="130" customWidth="1"/>
    <col min="15623" max="15623" width="16" style="130" customWidth="1"/>
    <col min="15624" max="15624" width="16.85546875" style="130" customWidth="1"/>
    <col min="15625" max="15625" width="16.42578125" style="130" customWidth="1"/>
    <col min="15626" max="15626" width="13.85546875" style="130" customWidth="1"/>
    <col min="15627" max="15627" width="14.85546875" style="130" customWidth="1"/>
    <col min="15628" max="15628" width="16.140625" style="130" customWidth="1"/>
    <col min="15629" max="15629" width="17.7109375" style="130" customWidth="1"/>
    <col min="15630" max="15630" width="14.28515625" style="130" customWidth="1"/>
    <col min="15631" max="15631" width="16.28515625" style="130" customWidth="1"/>
    <col min="15632" max="15859" width="9.140625" style="130" customWidth="1"/>
    <col min="15860" max="15871" width="9" style="130"/>
    <col min="15872" max="15872" width="43.85546875" style="130" customWidth="1"/>
    <col min="15873" max="15873" width="8.28515625" style="130" customWidth="1"/>
    <col min="15874" max="15874" width="16.28515625" style="130" customWidth="1"/>
    <col min="15875" max="15875" width="15" style="130" customWidth="1"/>
    <col min="15876" max="15876" width="13.140625" style="130" customWidth="1"/>
    <col min="15877" max="15877" width="15.42578125" style="130" customWidth="1"/>
    <col min="15878" max="15878" width="13" style="130" customWidth="1"/>
    <col min="15879" max="15879" width="16" style="130" customWidth="1"/>
    <col min="15880" max="15880" width="16.85546875" style="130" customWidth="1"/>
    <col min="15881" max="15881" width="16.42578125" style="130" customWidth="1"/>
    <col min="15882" max="15882" width="13.85546875" style="130" customWidth="1"/>
    <col min="15883" max="15883" width="14.85546875" style="130" customWidth="1"/>
    <col min="15884" max="15884" width="16.140625" style="130" customWidth="1"/>
    <col min="15885" max="15885" width="17.7109375" style="130" customWidth="1"/>
    <col min="15886" max="15886" width="14.28515625" style="130" customWidth="1"/>
    <col min="15887" max="15887" width="16.28515625" style="130" customWidth="1"/>
    <col min="15888" max="16115" width="9.140625" style="130" customWidth="1"/>
    <col min="16116" max="16127" width="9" style="130"/>
    <col min="16128" max="16128" width="43.85546875" style="130" customWidth="1"/>
    <col min="16129" max="16129" width="8.28515625" style="130" customWidth="1"/>
    <col min="16130" max="16130" width="16.28515625" style="130" customWidth="1"/>
    <col min="16131" max="16131" width="15" style="130" customWidth="1"/>
    <col min="16132" max="16132" width="13.140625" style="130" customWidth="1"/>
    <col min="16133" max="16133" width="15.42578125" style="130" customWidth="1"/>
    <col min="16134" max="16134" width="13" style="130" customWidth="1"/>
    <col min="16135" max="16135" width="16" style="130" customWidth="1"/>
    <col min="16136" max="16136" width="16.85546875" style="130" customWidth="1"/>
    <col min="16137" max="16137" width="16.42578125" style="130" customWidth="1"/>
    <col min="16138" max="16138" width="13.85546875" style="130" customWidth="1"/>
    <col min="16139" max="16139" width="14.85546875" style="130" customWidth="1"/>
    <col min="16140" max="16140" width="16.140625" style="130" customWidth="1"/>
    <col min="16141" max="16141" width="17.7109375" style="130" customWidth="1"/>
    <col min="16142" max="16142" width="14.28515625" style="130" customWidth="1"/>
    <col min="16143" max="16143" width="16.28515625" style="130" customWidth="1"/>
    <col min="16144" max="16371" width="9.140625" style="130" customWidth="1"/>
    <col min="16372" max="16384" width="9" style="130"/>
  </cols>
  <sheetData>
    <row r="1" spans="1:16" s="128" customFormat="1" ht="54.95" customHeight="1" x14ac:dyDescent="0.5">
      <c r="K1" s="35"/>
      <c r="L1" s="178" t="s">
        <v>52</v>
      </c>
      <c r="M1" s="178"/>
      <c r="N1" s="178"/>
      <c r="O1" s="178"/>
      <c r="P1" s="178"/>
    </row>
    <row r="2" spans="1:16" s="128" customFormat="1" ht="39.950000000000003" customHeight="1" x14ac:dyDescent="0.5">
      <c r="A2" s="179" t="s">
        <v>53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36"/>
    </row>
    <row r="3" spans="1:16" s="129" customFormat="1" ht="209.1" customHeight="1" x14ac:dyDescent="0.2">
      <c r="A3" s="37" t="s">
        <v>40</v>
      </c>
      <c r="B3" s="38" t="s">
        <v>25</v>
      </c>
      <c r="C3" s="38" t="s">
        <v>54</v>
      </c>
      <c r="D3" s="39" t="s">
        <v>55</v>
      </c>
      <c r="E3" s="39" t="s">
        <v>56</v>
      </c>
      <c r="F3" s="38" t="s">
        <v>57</v>
      </c>
      <c r="G3" s="39" t="s">
        <v>28</v>
      </c>
      <c r="H3" s="39" t="s">
        <v>58</v>
      </c>
      <c r="I3" s="39" t="s">
        <v>59</v>
      </c>
      <c r="J3" s="40" t="s">
        <v>60</v>
      </c>
      <c r="K3" s="40" t="s">
        <v>61</v>
      </c>
      <c r="L3" s="40" t="s">
        <v>62</v>
      </c>
      <c r="M3" s="41" t="s">
        <v>63</v>
      </c>
      <c r="N3" s="41" t="s">
        <v>64</v>
      </c>
      <c r="O3" s="41" t="s">
        <v>65</v>
      </c>
      <c r="P3" s="38" t="s">
        <v>32</v>
      </c>
    </row>
    <row r="4" spans="1:16" ht="29.85" customHeight="1" x14ac:dyDescent="0.2">
      <c r="A4" s="42" t="s">
        <v>44</v>
      </c>
      <c r="B4" s="42" t="s">
        <v>34</v>
      </c>
      <c r="C4" s="42">
        <v>1</v>
      </c>
      <c r="D4" s="42">
        <f>1+C4</f>
        <v>2</v>
      </c>
      <c r="E4" s="42">
        <f t="shared" ref="E4:P4" si="0">1+D4</f>
        <v>3</v>
      </c>
      <c r="F4" s="42">
        <f t="shared" si="0"/>
        <v>4</v>
      </c>
      <c r="G4" s="42">
        <f t="shared" si="0"/>
        <v>5</v>
      </c>
      <c r="H4" s="42">
        <f t="shared" si="0"/>
        <v>6</v>
      </c>
      <c r="I4" s="42">
        <f t="shared" si="0"/>
        <v>7</v>
      </c>
      <c r="J4" s="42">
        <f t="shared" si="0"/>
        <v>8</v>
      </c>
      <c r="K4" s="42">
        <f t="shared" si="0"/>
        <v>9</v>
      </c>
      <c r="L4" s="42">
        <f t="shared" si="0"/>
        <v>10</v>
      </c>
      <c r="M4" s="42">
        <f t="shared" si="0"/>
        <v>11</v>
      </c>
      <c r="N4" s="42">
        <f t="shared" si="0"/>
        <v>12</v>
      </c>
      <c r="O4" s="42">
        <f t="shared" si="0"/>
        <v>13</v>
      </c>
      <c r="P4" s="42">
        <f t="shared" si="0"/>
        <v>14</v>
      </c>
    </row>
    <row r="5" spans="1:16" ht="133.5" customHeight="1" x14ac:dyDescent="0.2">
      <c r="A5" s="43" t="s">
        <v>66</v>
      </c>
      <c r="B5" s="38">
        <v>1</v>
      </c>
      <c r="C5" s="94">
        <v>154</v>
      </c>
      <c r="D5" s="95">
        <v>18</v>
      </c>
      <c r="E5" s="95">
        <v>136</v>
      </c>
      <c r="F5" s="95">
        <v>130</v>
      </c>
      <c r="G5" s="95">
        <v>5</v>
      </c>
      <c r="H5" s="95">
        <v>7</v>
      </c>
      <c r="I5" s="95">
        <v>11</v>
      </c>
      <c r="J5" s="95">
        <v>89</v>
      </c>
      <c r="K5" s="95">
        <v>0</v>
      </c>
      <c r="L5" s="95">
        <v>18</v>
      </c>
      <c r="M5" s="95">
        <v>0</v>
      </c>
      <c r="N5" s="95">
        <v>0</v>
      </c>
      <c r="O5" s="95">
        <v>18</v>
      </c>
      <c r="P5" s="95">
        <v>24</v>
      </c>
    </row>
    <row r="6" spans="1:16" ht="54.95" customHeight="1" x14ac:dyDescent="0.2">
      <c r="A6" s="45" t="s">
        <v>67</v>
      </c>
      <c r="B6" s="38">
        <f>1+B5</f>
        <v>2</v>
      </c>
      <c r="C6" s="96">
        <v>153</v>
      </c>
      <c r="D6" s="97">
        <v>17</v>
      </c>
      <c r="E6" s="97">
        <v>136</v>
      </c>
      <c r="F6" s="97">
        <v>129</v>
      </c>
      <c r="G6" s="97">
        <v>5</v>
      </c>
      <c r="H6" s="97">
        <v>7</v>
      </c>
      <c r="I6" s="97">
        <v>11</v>
      </c>
      <c r="J6" s="97">
        <v>88</v>
      </c>
      <c r="K6" s="97">
        <v>0</v>
      </c>
      <c r="L6" s="97">
        <v>18</v>
      </c>
      <c r="M6" s="97">
        <v>0</v>
      </c>
      <c r="N6" s="97">
        <v>0</v>
      </c>
      <c r="O6" s="97">
        <v>18</v>
      </c>
      <c r="P6" s="97">
        <v>24</v>
      </c>
    </row>
    <row r="7" spans="1:16" ht="78" customHeight="1" x14ac:dyDescent="0.2">
      <c r="A7" s="45" t="s">
        <v>68</v>
      </c>
      <c r="B7" s="38">
        <f>1+B6</f>
        <v>3</v>
      </c>
      <c r="C7" s="96">
        <v>1</v>
      </c>
      <c r="D7" s="97">
        <v>1</v>
      </c>
      <c r="E7" s="97">
        <v>0</v>
      </c>
      <c r="F7" s="97">
        <v>1</v>
      </c>
      <c r="G7" s="97">
        <v>0</v>
      </c>
      <c r="H7" s="97">
        <v>0</v>
      </c>
      <c r="I7" s="97">
        <v>0</v>
      </c>
      <c r="J7" s="97">
        <v>1</v>
      </c>
      <c r="K7" s="97">
        <v>0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</row>
    <row r="8" spans="1:16" ht="15.75" x14ac:dyDescent="0.2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15.75" x14ac:dyDescent="0.2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pans="1:16" ht="15.75" x14ac:dyDescent="0.2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</row>
    <row r="11" spans="1:16" ht="15.75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1:16" ht="15.75" x14ac:dyDescent="0.2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</row>
    <row r="13" spans="1:16" ht="15.75" x14ac:dyDescent="0.2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</row>
    <row r="14" spans="1:16" ht="15.75" x14ac:dyDescent="0.2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1:16" ht="15.75" x14ac:dyDescent="0.2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</row>
    <row r="16" spans="1:16" ht="15.75" x14ac:dyDescent="0.2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</row>
    <row r="17" spans="1:16" ht="15.75" x14ac:dyDescent="0.2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</row>
    <row r="18" spans="1:16" ht="15.75" x14ac:dyDescent="0.2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</row>
    <row r="19" spans="1:16" ht="15.75" x14ac:dyDescent="0.2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1:16" ht="15.75" x14ac:dyDescent="0.2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spans="1:16" ht="15.75" x14ac:dyDescent="0.2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</row>
    <row r="22" spans="1:16" ht="15.75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</row>
    <row r="23" spans="1:16" ht="15.75" x14ac:dyDescent="0.2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</row>
    <row r="24" spans="1:16" ht="15.75" x14ac:dyDescent="0.2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</row>
    <row r="25" spans="1:16" ht="15.75" x14ac:dyDescent="0.2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</row>
    <row r="26" spans="1:16" ht="15.75" x14ac:dyDescent="0.2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</row>
    <row r="27" spans="1:16" ht="15.75" x14ac:dyDescent="0.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</row>
    <row r="28" spans="1:16" ht="15.75" x14ac:dyDescent="0.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</row>
    <row r="29" spans="1:16" ht="15.75" x14ac:dyDescent="0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1:16" ht="15.75" x14ac:dyDescent="0.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</row>
    <row r="31" spans="1:16" ht="15.75" x14ac:dyDescent="0.2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ht="15.75" x14ac:dyDescent="0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ht="15.75" x14ac:dyDescent="0.2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</row>
    <row r="34" spans="1:16" ht="15.75" x14ac:dyDescent="0.2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</row>
    <row r="35" spans="1:16" ht="15.75" x14ac:dyDescent="0.2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</row>
    <row r="36" spans="1:16" ht="15.75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</row>
    <row r="37" spans="1:16" ht="15.75" x14ac:dyDescent="0.2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</row>
    <row r="38" spans="1:16" ht="15.75" x14ac:dyDescent="0.2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</row>
    <row r="39" spans="1:16" ht="15.75" x14ac:dyDescent="0.2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</row>
    <row r="40" spans="1:16" ht="15.75" x14ac:dyDescent="0.2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</row>
    <row r="41" spans="1:16" ht="15.75" x14ac:dyDescent="0.2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</row>
    <row r="42" spans="1:16" ht="15.75" x14ac:dyDescent="0.2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</row>
    <row r="43" spans="1:16" ht="15.75" x14ac:dyDescent="0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</row>
    <row r="44" spans="1:16" ht="15.75" x14ac:dyDescent="0.2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</row>
    <row r="45" spans="1:16" ht="15.75" x14ac:dyDescent="0.2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</row>
    <row r="46" spans="1:16" ht="15.75" x14ac:dyDescent="0.2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</row>
  </sheetData>
  <mergeCells count="2">
    <mergeCell ref="L1:P1"/>
    <mergeCell ref="A2:O2"/>
  </mergeCells>
  <pageMargins left="0.19685039370078741" right="0.19685039370078741" top="0.78740157480314965" bottom="0.31496062992125984" header="0" footer="0"/>
  <pageSetup paperSize="9" scale="5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99461-5C51-4D04-8F20-9AD8ADCB8399}">
  <dimension ref="A1:S88"/>
  <sheetViews>
    <sheetView showGridLines="0" zoomScale="60" zoomScaleNormal="60" zoomScaleSheetLayoutView="40" workbookViewId="0">
      <selection activeCell="A3" sqref="A3"/>
    </sheetView>
  </sheetViews>
  <sheetFormatPr defaultColWidth="9" defaultRowHeight="15.75" x14ac:dyDescent="0.25"/>
  <cols>
    <col min="1" max="1" width="75.7109375" style="47" customWidth="1"/>
    <col min="2" max="2" width="12.28515625" style="48" customWidth="1"/>
    <col min="3" max="3" width="25" style="47" customWidth="1"/>
    <col min="4" max="4" width="19.7109375" style="47" customWidth="1"/>
    <col min="5" max="5" width="22.42578125" style="47" customWidth="1"/>
    <col min="6" max="6" width="22.140625" style="47" customWidth="1"/>
    <col min="7" max="7" width="22.28515625" style="47" customWidth="1"/>
    <col min="8" max="8" width="23.42578125" style="47" customWidth="1"/>
    <col min="9" max="9" width="17.7109375" style="47" customWidth="1"/>
    <col min="10" max="11" width="22.85546875" style="47" customWidth="1"/>
    <col min="12" max="12" width="20.140625" style="47" customWidth="1"/>
    <col min="13" max="13" width="21.140625" style="47" customWidth="1"/>
    <col min="14" max="14" width="23.28515625" style="47" customWidth="1"/>
    <col min="15" max="15" width="25" style="47" customWidth="1"/>
    <col min="16" max="16" width="24.7109375" style="47" customWidth="1"/>
    <col min="17" max="17" width="21" style="47" customWidth="1"/>
    <col min="18" max="18" width="21.7109375" style="47" customWidth="1"/>
    <col min="19" max="19" width="23.7109375" style="47" customWidth="1"/>
    <col min="20" max="141" width="9" style="47"/>
    <col min="142" max="142" width="71.85546875" style="47" customWidth="1"/>
    <col min="143" max="143" width="12.28515625" style="47" customWidth="1"/>
    <col min="144" max="144" width="25" style="47" customWidth="1"/>
    <col min="145" max="145" width="19.7109375" style="47" customWidth="1"/>
    <col min="146" max="146" width="22.42578125" style="47" customWidth="1"/>
    <col min="147" max="147" width="22.140625" style="47" customWidth="1"/>
    <col min="148" max="148" width="22.28515625" style="47" customWidth="1"/>
    <col min="149" max="149" width="23.42578125" style="47" customWidth="1"/>
    <col min="150" max="150" width="17.7109375" style="47" customWidth="1"/>
    <col min="151" max="152" width="22.85546875" style="47" customWidth="1"/>
    <col min="153" max="153" width="20.140625" style="47" customWidth="1"/>
    <col min="154" max="154" width="19.7109375" style="47" customWidth="1"/>
    <col min="155" max="155" width="23.28515625" style="47" customWidth="1"/>
    <col min="156" max="156" width="25" style="47" customWidth="1"/>
    <col min="157" max="157" width="24.7109375" style="47" customWidth="1"/>
    <col min="158" max="158" width="21" style="47" customWidth="1"/>
    <col min="159" max="159" width="21.7109375" style="47" customWidth="1"/>
    <col min="160" max="160" width="23.7109375" style="47" customWidth="1"/>
    <col min="161" max="193" width="0" style="47" hidden="1" customWidth="1"/>
    <col min="194" max="397" width="9" style="47"/>
    <col min="398" max="398" width="71.85546875" style="47" customWidth="1"/>
    <col min="399" max="399" width="12.28515625" style="47" customWidth="1"/>
    <col min="400" max="400" width="25" style="47" customWidth="1"/>
    <col min="401" max="401" width="19.7109375" style="47" customWidth="1"/>
    <col min="402" max="402" width="22.42578125" style="47" customWidth="1"/>
    <col min="403" max="403" width="22.140625" style="47" customWidth="1"/>
    <col min="404" max="404" width="22.28515625" style="47" customWidth="1"/>
    <col min="405" max="405" width="23.42578125" style="47" customWidth="1"/>
    <col min="406" max="406" width="17.7109375" style="47" customWidth="1"/>
    <col min="407" max="408" width="22.85546875" style="47" customWidth="1"/>
    <col min="409" max="409" width="20.140625" style="47" customWidth="1"/>
    <col min="410" max="410" width="19.7109375" style="47" customWidth="1"/>
    <col min="411" max="411" width="23.28515625" style="47" customWidth="1"/>
    <col min="412" max="412" width="25" style="47" customWidth="1"/>
    <col min="413" max="413" width="24.7109375" style="47" customWidth="1"/>
    <col min="414" max="414" width="21" style="47" customWidth="1"/>
    <col min="415" max="415" width="21.7109375" style="47" customWidth="1"/>
    <col min="416" max="416" width="23.7109375" style="47" customWidth="1"/>
    <col min="417" max="449" width="0" style="47" hidden="1" customWidth="1"/>
    <col min="450" max="653" width="9" style="47"/>
    <col min="654" max="654" width="71.85546875" style="47" customWidth="1"/>
    <col min="655" max="655" width="12.28515625" style="47" customWidth="1"/>
    <col min="656" max="656" width="25" style="47" customWidth="1"/>
    <col min="657" max="657" width="19.7109375" style="47" customWidth="1"/>
    <col min="658" max="658" width="22.42578125" style="47" customWidth="1"/>
    <col min="659" max="659" width="22.140625" style="47" customWidth="1"/>
    <col min="660" max="660" width="22.28515625" style="47" customWidth="1"/>
    <col min="661" max="661" width="23.42578125" style="47" customWidth="1"/>
    <col min="662" max="662" width="17.7109375" style="47" customWidth="1"/>
    <col min="663" max="664" width="22.85546875" style="47" customWidth="1"/>
    <col min="665" max="665" width="20.140625" style="47" customWidth="1"/>
    <col min="666" max="666" width="19.7109375" style="47" customWidth="1"/>
    <col min="667" max="667" width="23.28515625" style="47" customWidth="1"/>
    <col min="668" max="668" width="25" style="47" customWidth="1"/>
    <col min="669" max="669" width="24.7109375" style="47" customWidth="1"/>
    <col min="670" max="670" width="21" style="47" customWidth="1"/>
    <col min="671" max="671" width="21.7109375" style="47" customWidth="1"/>
    <col min="672" max="672" width="23.7109375" style="47" customWidth="1"/>
    <col min="673" max="705" width="0" style="47" hidden="1" customWidth="1"/>
    <col min="706" max="909" width="9" style="47"/>
    <col min="910" max="910" width="71.85546875" style="47" customWidth="1"/>
    <col min="911" max="911" width="12.28515625" style="47" customWidth="1"/>
    <col min="912" max="912" width="25" style="47" customWidth="1"/>
    <col min="913" max="913" width="19.7109375" style="47" customWidth="1"/>
    <col min="914" max="914" width="22.42578125" style="47" customWidth="1"/>
    <col min="915" max="915" width="22.140625" style="47" customWidth="1"/>
    <col min="916" max="916" width="22.28515625" style="47" customWidth="1"/>
    <col min="917" max="917" width="23.42578125" style="47" customWidth="1"/>
    <col min="918" max="918" width="17.7109375" style="47" customWidth="1"/>
    <col min="919" max="920" width="22.85546875" style="47" customWidth="1"/>
    <col min="921" max="921" width="20.140625" style="47" customWidth="1"/>
    <col min="922" max="922" width="19.7109375" style="47" customWidth="1"/>
    <col min="923" max="923" width="23.28515625" style="47" customWidth="1"/>
    <col min="924" max="924" width="25" style="47" customWidth="1"/>
    <col min="925" max="925" width="24.7109375" style="47" customWidth="1"/>
    <col min="926" max="926" width="21" style="47" customWidth="1"/>
    <col min="927" max="927" width="21.7109375" style="47" customWidth="1"/>
    <col min="928" max="928" width="23.7109375" style="47" customWidth="1"/>
    <col min="929" max="961" width="0" style="47" hidden="1" customWidth="1"/>
    <col min="962" max="1165" width="9" style="47"/>
    <col min="1166" max="1166" width="71.85546875" style="47" customWidth="1"/>
    <col min="1167" max="1167" width="12.28515625" style="47" customWidth="1"/>
    <col min="1168" max="1168" width="25" style="47" customWidth="1"/>
    <col min="1169" max="1169" width="19.7109375" style="47" customWidth="1"/>
    <col min="1170" max="1170" width="22.42578125" style="47" customWidth="1"/>
    <col min="1171" max="1171" width="22.140625" style="47" customWidth="1"/>
    <col min="1172" max="1172" width="22.28515625" style="47" customWidth="1"/>
    <col min="1173" max="1173" width="23.42578125" style="47" customWidth="1"/>
    <col min="1174" max="1174" width="17.7109375" style="47" customWidth="1"/>
    <col min="1175" max="1176" width="22.85546875" style="47" customWidth="1"/>
    <col min="1177" max="1177" width="20.140625" style="47" customWidth="1"/>
    <col min="1178" max="1178" width="19.7109375" style="47" customWidth="1"/>
    <col min="1179" max="1179" width="23.28515625" style="47" customWidth="1"/>
    <col min="1180" max="1180" width="25" style="47" customWidth="1"/>
    <col min="1181" max="1181" width="24.7109375" style="47" customWidth="1"/>
    <col min="1182" max="1182" width="21" style="47" customWidth="1"/>
    <col min="1183" max="1183" width="21.7109375" style="47" customWidth="1"/>
    <col min="1184" max="1184" width="23.7109375" style="47" customWidth="1"/>
    <col min="1185" max="1217" width="0" style="47" hidden="1" customWidth="1"/>
    <col min="1218" max="1421" width="9" style="47"/>
    <col min="1422" max="1422" width="71.85546875" style="47" customWidth="1"/>
    <col min="1423" max="1423" width="12.28515625" style="47" customWidth="1"/>
    <col min="1424" max="1424" width="25" style="47" customWidth="1"/>
    <col min="1425" max="1425" width="19.7109375" style="47" customWidth="1"/>
    <col min="1426" max="1426" width="22.42578125" style="47" customWidth="1"/>
    <col min="1427" max="1427" width="22.140625" style="47" customWidth="1"/>
    <col min="1428" max="1428" width="22.28515625" style="47" customWidth="1"/>
    <col min="1429" max="1429" width="23.42578125" style="47" customWidth="1"/>
    <col min="1430" max="1430" width="17.7109375" style="47" customWidth="1"/>
    <col min="1431" max="1432" width="22.85546875" style="47" customWidth="1"/>
    <col min="1433" max="1433" width="20.140625" style="47" customWidth="1"/>
    <col min="1434" max="1434" width="19.7109375" style="47" customWidth="1"/>
    <col min="1435" max="1435" width="23.28515625" style="47" customWidth="1"/>
    <col min="1436" max="1436" width="25" style="47" customWidth="1"/>
    <col min="1437" max="1437" width="24.7109375" style="47" customWidth="1"/>
    <col min="1438" max="1438" width="21" style="47" customWidth="1"/>
    <col min="1439" max="1439" width="21.7109375" style="47" customWidth="1"/>
    <col min="1440" max="1440" width="23.7109375" style="47" customWidth="1"/>
    <col min="1441" max="1473" width="0" style="47" hidden="1" customWidth="1"/>
    <col min="1474" max="1677" width="9" style="47"/>
    <col min="1678" max="1678" width="71.85546875" style="47" customWidth="1"/>
    <col min="1679" max="1679" width="12.28515625" style="47" customWidth="1"/>
    <col min="1680" max="1680" width="25" style="47" customWidth="1"/>
    <col min="1681" max="1681" width="19.7109375" style="47" customWidth="1"/>
    <col min="1682" max="1682" width="22.42578125" style="47" customWidth="1"/>
    <col min="1683" max="1683" width="22.140625" style="47" customWidth="1"/>
    <col min="1684" max="1684" width="22.28515625" style="47" customWidth="1"/>
    <col min="1685" max="1685" width="23.42578125" style="47" customWidth="1"/>
    <col min="1686" max="1686" width="17.7109375" style="47" customWidth="1"/>
    <col min="1687" max="1688" width="22.85546875" style="47" customWidth="1"/>
    <col min="1689" max="1689" width="20.140625" style="47" customWidth="1"/>
    <col min="1690" max="1690" width="19.7109375" style="47" customWidth="1"/>
    <col min="1691" max="1691" width="23.28515625" style="47" customWidth="1"/>
    <col min="1692" max="1692" width="25" style="47" customWidth="1"/>
    <col min="1693" max="1693" width="24.7109375" style="47" customWidth="1"/>
    <col min="1694" max="1694" width="21" style="47" customWidth="1"/>
    <col min="1695" max="1695" width="21.7109375" style="47" customWidth="1"/>
    <col min="1696" max="1696" width="23.7109375" style="47" customWidth="1"/>
    <col min="1697" max="1729" width="0" style="47" hidden="1" customWidth="1"/>
    <col min="1730" max="1933" width="9" style="47"/>
    <col min="1934" max="1934" width="71.85546875" style="47" customWidth="1"/>
    <col min="1935" max="1935" width="12.28515625" style="47" customWidth="1"/>
    <col min="1936" max="1936" width="25" style="47" customWidth="1"/>
    <col min="1937" max="1937" width="19.7109375" style="47" customWidth="1"/>
    <col min="1938" max="1938" width="22.42578125" style="47" customWidth="1"/>
    <col min="1939" max="1939" width="22.140625" style="47" customWidth="1"/>
    <col min="1940" max="1940" width="22.28515625" style="47" customWidth="1"/>
    <col min="1941" max="1941" width="23.42578125" style="47" customWidth="1"/>
    <col min="1942" max="1942" width="17.7109375" style="47" customWidth="1"/>
    <col min="1943" max="1944" width="22.85546875" style="47" customWidth="1"/>
    <col min="1945" max="1945" width="20.140625" style="47" customWidth="1"/>
    <col min="1946" max="1946" width="19.7109375" style="47" customWidth="1"/>
    <col min="1947" max="1947" width="23.28515625" style="47" customWidth="1"/>
    <col min="1948" max="1948" width="25" style="47" customWidth="1"/>
    <col min="1949" max="1949" width="24.7109375" style="47" customWidth="1"/>
    <col min="1950" max="1950" width="21" style="47" customWidth="1"/>
    <col min="1951" max="1951" width="21.7109375" style="47" customWidth="1"/>
    <col min="1952" max="1952" width="23.7109375" style="47" customWidth="1"/>
    <col min="1953" max="1985" width="0" style="47" hidden="1" customWidth="1"/>
    <col min="1986" max="2189" width="9" style="47"/>
    <col min="2190" max="2190" width="71.85546875" style="47" customWidth="1"/>
    <col min="2191" max="2191" width="12.28515625" style="47" customWidth="1"/>
    <col min="2192" max="2192" width="25" style="47" customWidth="1"/>
    <col min="2193" max="2193" width="19.7109375" style="47" customWidth="1"/>
    <col min="2194" max="2194" width="22.42578125" style="47" customWidth="1"/>
    <col min="2195" max="2195" width="22.140625" style="47" customWidth="1"/>
    <col min="2196" max="2196" width="22.28515625" style="47" customWidth="1"/>
    <col min="2197" max="2197" width="23.42578125" style="47" customWidth="1"/>
    <col min="2198" max="2198" width="17.7109375" style="47" customWidth="1"/>
    <col min="2199" max="2200" width="22.85546875" style="47" customWidth="1"/>
    <col min="2201" max="2201" width="20.140625" style="47" customWidth="1"/>
    <col min="2202" max="2202" width="19.7109375" style="47" customWidth="1"/>
    <col min="2203" max="2203" width="23.28515625" style="47" customWidth="1"/>
    <col min="2204" max="2204" width="25" style="47" customWidth="1"/>
    <col min="2205" max="2205" width="24.7109375" style="47" customWidth="1"/>
    <col min="2206" max="2206" width="21" style="47" customWidth="1"/>
    <col min="2207" max="2207" width="21.7109375" style="47" customWidth="1"/>
    <col min="2208" max="2208" width="23.7109375" style="47" customWidth="1"/>
    <col min="2209" max="2241" width="0" style="47" hidden="1" customWidth="1"/>
    <col min="2242" max="2445" width="9" style="47"/>
    <col min="2446" max="2446" width="71.85546875" style="47" customWidth="1"/>
    <col min="2447" max="2447" width="12.28515625" style="47" customWidth="1"/>
    <col min="2448" max="2448" width="25" style="47" customWidth="1"/>
    <col min="2449" max="2449" width="19.7109375" style="47" customWidth="1"/>
    <col min="2450" max="2450" width="22.42578125" style="47" customWidth="1"/>
    <col min="2451" max="2451" width="22.140625" style="47" customWidth="1"/>
    <col min="2452" max="2452" width="22.28515625" style="47" customWidth="1"/>
    <col min="2453" max="2453" width="23.42578125" style="47" customWidth="1"/>
    <col min="2454" max="2454" width="17.7109375" style="47" customWidth="1"/>
    <col min="2455" max="2456" width="22.85546875" style="47" customWidth="1"/>
    <col min="2457" max="2457" width="20.140625" style="47" customWidth="1"/>
    <col min="2458" max="2458" width="19.7109375" style="47" customWidth="1"/>
    <col min="2459" max="2459" width="23.28515625" style="47" customWidth="1"/>
    <col min="2460" max="2460" width="25" style="47" customWidth="1"/>
    <col min="2461" max="2461" width="24.7109375" style="47" customWidth="1"/>
    <col min="2462" max="2462" width="21" style="47" customWidth="1"/>
    <col min="2463" max="2463" width="21.7109375" style="47" customWidth="1"/>
    <col min="2464" max="2464" width="23.7109375" style="47" customWidth="1"/>
    <col min="2465" max="2497" width="0" style="47" hidden="1" customWidth="1"/>
    <col min="2498" max="2701" width="9" style="47"/>
    <col min="2702" max="2702" width="71.85546875" style="47" customWidth="1"/>
    <col min="2703" max="2703" width="12.28515625" style="47" customWidth="1"/>
    <col min="2704" max="2704" width="25" style="47" customWidth="1"/>
    <col min="2705" max="2705" width="19.7109375" style="47" customWidth="1"/>
    <col min="2706" max="2706" width="22.42578125" style="47" customWidth="1"/>
    <col min="2707" max="2707" width="22.140625" style="47" customWidth="1"/>
    <col min="2708" max="2708" width="22.28515625" style="47" customWidth="1"/>
    <col min="2709" max="2709" width="23.42578125" style="47" customWidth="1"/>
    <col min="2710" max="2710" width="17.7109375" style="47" customWidth="1"/>
    <col min="2711" max="2712" width="22.85546875" style="47" customWidth="1"/>
    <col min="2713" max="2713" width="20.140625" style="47" customWidth="1"/>
    <col min="2714" max="2714" width="19.7109375" style="47" customWidth="1"/>
    <col min="2715" max="2715" width="23.28515625" style="47" customWidth="1"/>
    <col min="2716" max="2716" width="25" style="47" customWidth="1"/>
    <col min="2717" max="2717" width="24.7109375" style="47" customWidth="1"/>
    <col min="2718" max="2718" width="21" style="47" customWidth="1"/>
    <col min="2719" max="2719" width="21.7109375" style="47" customWidth="1"/>
    <col min="2720" max="2720" width="23.7109375" style="47" customWidth="1"/>
    <col min="2721" max="2753" width="0" style="47" hidden="1" customWidth="1"/>
    <col min="2754" max="2957" width="9" style="47"/>
    <col min="2958" max="2958" width="71.85546875" style="47" customWidth="1"/>
    <col min="2959" max="2959" width="12.28515625" style="47" customWidth="1"/>
    <col min="2960" max="2960" width="25" style="47" customWidth="1"/>
    <col min="2961" max="2961" width="19.7109375" style="47" customWidth="1"/>
    <col min="2962" max="2962" width="22.42578125" style="47" customWidth="1"/>
    <col min="2963" max="2963" width="22.140625" style="47" customWidth="1"/>
    <col min="2964" max="2964" width="22.28515625" style="47" customWidth="1"/>
    <col min="2965" max="2965" width="23.42578125" style="47" customWidth="1"/>
    <col min="2966" max="2966" width="17.7109375" style="47" customWidth="1"/>
    <col min="2967" max="2968" width="22.85546875" style="47" customWidth="1"/>
    <col min="2969" max="2969" width="20.140625" style="47" customWidth="1"/>
    <col min="2970" max="2970" width="19.7109375" style="47" customWidth="1"/>
    <col min="2971" max="2971" width="23.28515625" style="47" customWidth="1"/>
    <col min="2972" max="2972" width="25" style="47" customWidth="1"/>
    <col min="2973" max="2973" width="24.7109375" style="47" customWidth="1"/>
    <col min="2974" max="2974" width="21" style="47" customWidth="1"/>
    <col min="2975" max="2975" width="21.7109375" style="47" customWidth="1"/>
    <col min="2976" max="2976" width="23.7109375" style="47" customWidth="1"/>
    <col min="2977" max="3009" width="0" style="47" hidden="1" customWidth="1"/>
    <col min="3010" max="3213" width="9" style="47"/>
    <col min="3214" max="3214" width="71.85546875" style="47" customWidth="1"/>
    <col min="3215" max="3215" width="12.28515625" style="47" customWidth="1"/>
    <col min="3216" max="3216" width="25" style="47" customWidth="1"/>
    <col min="3217" max="3217" width="19.7109375" style="47" customWidth="1"/>
    <col min="3218" max="3218" width="22.42578125" style="47" customWidth="1"/>
    <col min="3219" max="3219" width="22.140625" style="47" customWidth="1"/>
    <col min="3220" max="3220" width="22.28515625" style="47" customWidth="1"/>
    <col min="3221" max="3221" width="23.42578125" style="47" customWidth="1"/>
    <col min="3222" max="3222" width="17.7109375" style="47" customWidth="1"/>
    <col min="3223" max="3224" width="22.85546875" style="47" customWidth="1"/>
    <col min="3225" max="3225" width="20.140625" style="47" customWidth="1"/>
    <col min="3226" max="3226" width="19.7109375" style="47" customWidth="1"/>
    <col min="3227" max="3227" width="23.28515625" style="47" customWidth="1"/>
    <col min="3228" max="3228" width="25" style="47" customWidth="1"/>
    <col min="3229" max="3229" width="24.7109375" style="47" customWidth="1"/>
    <col min="3230" max="3230" width="21" style="47" customWidth="1"/>
    <col min="3231" max="3231" width="21.7109375" style="47" customWidth="1"/>
    <col min="3232" max="3232" width="23.7109375" style="47" customWidth="1"/>
    <col min="3233" max="3265" width="0" style="47" hidden="1" customWidth="1"/>
    <col min="3266" max="3469" width="9" style="47"/>
    <col min="3470" max="3470" width="71.85546875" style="47" customWidth="1"/>
    <col min="3471" max="3471" width="12.28515625" style="47" customWidth="1"/>
    <col min="3472" max="3472" width="25" style="47" customWidth="1"/>
    <col min="3473" max="3473" width="19.7109375" style="47" customWidth="1"/>
    <col min="3474" max="3474" width="22.42578125" style="47" customWidth="1"/>
    <col min="3475" max="3475" width="22.140625" style="47" customWidth="1"/>
    <col min="3476" max="3476" width="22.28515625" style="47" customWidth="1"/>
    <col min="3477" max="3477" width="23.42578125" style="47" customWidth="1"/>
    <col min="3478" max="3478" width="17.7109375" style="47" customWidth="1"/>
    <col min="3479" max="3480" width="22.85546875" style="47" customWidth="1"/>
    <col min="3481" max="3481" width="20.140625" style="47" customWidth="1"/>
    <col min="3482" max="3482" width="19.7109375" style="47" customWidth="1"/>
    <col min="3483" max="3483" width="23.28515625" style="47" customWidth="1"/>
    <col min="3484" max="3484" width="25" style="47" customWidth="1"/>
    <col min="3485" max="3485" width="24.7109375" style="47" customWidth="1"/>
    <col min="3486" max="3486" width="21" style="47" customWidth="1"/>
    <col min="3487" max="3487" width="21.7109375" style="47" customWidth="1"/>
    <col min="3488" max="3488" width="23.7109375" style="47" customWidth="1"/>
    <col min="3489" max="3521" width="0" style="47" hidden="1" customWidth="1"/>
    <col min="3522" max="3725" width="9" style="47"/>
    <col min="3726" max="3726" width="71.85546875" style="47" customWidth="1"/>
    <col min="3727" max="3727" width="12.28515625" style="47" customWidth="1"/>
    <col min="3728" max="3728" width="25" style="47" customWidth="1"/>
    <col min="3729" max="3729" width="19.7109375" style="47" customWidth="1"/>
    <col min="3730" max="3730" width="22.42578125" style="47" customWidth="1"/>
    <col min="3731" max="3731" width="22.140625" style="47" customWidth="1"/>
    <col min="3732" max="3732" width="22.28515625" style="47" customWidth="1"/>
    <col min="3733" max="3733" width="23.42578125" style="47" customWidth="1"/>
    <col min="3734" max="3734" width="17.7109375" style="47" customWidth="1"/>
    <col min="3735" max="3736" width="22.85546875" style="47" customWidth="1"/>
    <col min="3737" max="3737" width="20.140625" style="47" customWidth="1"/>
    <col min="3738" max="3738" width="19.7109375" style="47" customWidth="1"/>
    <col min="3739" max="3739" width="23.28515625" style="47" customWidth="1"/>
    <col min="3740" max="3740" width="25" style="47" customWidth="1"/>
    <col min="3741" max="3741" width="24.7109375" style="47" customWidth="1"/>
    <col min="3742" max="3742" width="21" style="47" customWidth="1"/>
    <col min="3743" max="3743" width="21.7109375" style="47" customWidth="1"/>
    <col min="3744" max="3744" width="23.7109375" style="47" customWidth="1"/>
    <col min="3745" max="3777" width="0" style="47" hidden="1" customWidth="1"/>
    <col min="3778" max="3981" width="9" style="47"/>
    <col min="3982" max="3982" width="71.85546875" style="47" customWidth="1"/>
    <col min="3983" max="3983" width="12.28515625" style="47" customWidth="1"/>
    <col min="3984" max="3984" width="25" style="47" customWidth="1"/>
    <col min="3985" max="3985" width="19.7109375" style="47" customWidth="1"/>
    <col min="3986" max="3986" width="22.42578125" style="47" customWidth="1"/>
    <col min="3987" max="3987" width="22.140625" style="47" customWidth="1"/>
    <col min="3988" max="3988" width="22.28515625" style="47" customWidth="1"/>
    <col min="3989" max="3989" width="23.42578125" style="47" customWidth="1"/>
    <col min="3990" max="3990" width="17.7109375" style="47" customWidth="1"/>
    <col min="3991" max="3992" width="22.85546875" style="47" customWidth="1"/>
    <col min="3993" max="3993" width="20.140625" style="47" customWidth="1"/>
    <col min="3994" max="3994" width="19.7109375" style="47" customWidth="1"/>
    <col min="3995" max="3995" width="23.28515625" style="47" customWidth="1"/>
    <col min="3996" max="3996" width="25" style="47" customWidth="1"/>
    <col min="3997" max="3997" width="24.7109375" style="47" customWidth="1"/>
    <col min="3998" max="3998" width="21" style="47" customWidth="1"/>
    <col min="3999" max="3999" width="21.7109375" style="47" customWidth="1"/>
    <col min="4000" max="4000" width="23.7109375" style="47" customWidth="1"/>
    <col min="4001" max="4033" width="0" style="47" hidden="1" customWidth="1"/>
    <col min="4034" max="4237" width="9" style="47"/>
    <col min="4238" max="4238" width="71.85546875" style="47" customWidth="1"/>
    <col min="4239" max="4239" width="12.28515625" style="47" customWidth="1"/>
    <col min="4240" max="4240" width="25" style="47" customWidth="1"/>
    <col min="4241" max="4241" width="19.7109375" style="47" customWidth="1"/>
    <col min="4242" max="4242" width="22.42578125" style="47" customWidth="1"/>
    <col min="4243" max="4243" width="22.140625" style="47" customWidth="1"/>
    <col min="4244" max="4244" width="22.28515625" style="47" customWidth="1"/>
    <col min="4245" max="4245" width="23.42578125" style="47" customWidth="1"/>
    <col min="4246" max="4246" width="17.7109375" style="47" customWidth="1"/>
    <col min="4247" max="4248" width="22.85546875" style="47" customWidth="1"/>
    <col min="4249" max="4249" width="20.140625" style="47" customWidth="1"/>
    <col min="4250" max="4250" width="19.7109375" style="47" customWidth="1"/>
    <col min="4251" max="4251" width="23.28515625" style="47" customWidth="1"/>
    <col min="4252" max="4252" width="25" style="47" customWidth="1"/>
    <col min="4253" max="4253" width="24.7109375" style="47" customWidth="1"/>
    <col min="4254" max="4254" width="21" style="47" customWidth="1"/>
    <col min="4255" max="4255" width="21.7109375" style="47" customWidth="1"/>
    <col min="4256" max="4256" width="23.7109375" style="47" customWidth="1"/>
    <col min="4257" max="4289" width="0" style="47" hidden="1" customWidth="1"/>
    <col min="4290" max="4493" width="9" style="47"/>
    <col min="4494" max="4494" width="71.85546875" style="47" customWidth="1"/>
    <col min="4495" max="4495" width="12.28515625" style="47" customWidth="1"/>
    <col min="4496" max="4496" width="25" style="47" customWidth="1"/>
    <col min="4497" max="4497" width="19.7109375" style="47" customWidth="1"/>
    <col min="4498" max="4498" width="22.42578125" style="47" customWidth="1"/>
    <col min="4499" max="4499" width="22.140625" style="47" customWidth="1"/>
    <col min="4500" max="4500" width="22.28515625" style="47" customWidth="1"/>
    <col min="4501" max="4501" width="23.42578125" style="47" customWidth="1"/>
    <col min="4502" max="4502" width="17.7109375" style="47" customWidth="1"/>
    <col min="4503" max="4504" width="22.85546875" style="47" customWidth="1"/>
    <col min="4505" max="4505" width="20.140625" style="47" customWidth="1"/>
    <col min="4506" max="4506" width="19.7109375" style="47" customWidth="1"/>
    <col min="4507" max="4507" width="23.28515625" style="47" customWidth="1"/>
    <col min="4508" max="4508" width="25" style="47" customWidth="1"/>
    <col min="4509" max="4509" width="24.7109375" style="47" customWidth="1"/>
    <col min="4510" max="4510" width="21" style="47" customWidth="1"/>
    <col min="4511" max="4511" width="21.7109375" style="47" customWidth="1"/>
    <col min="4512" max="4512" width="23.7109375" style="47" customWidth="1"/>
    <col min="4513" max="4545" width="0" style="47" hidden="1" customWidth="1"/>
    <col min="4546" max="4749" width="9" style="47"/>
    <col min="4750" max="4750" width="71.85546875" style="47" customWidth="1"/>
    <col min="4751" max="4751" width="12.28515625" style="47" customWidth="1"/>
    <col min="4752" max="4752" width="25" style="47" customWidth="1"/>
    <col min="4753" max="4753" width="19.7109375" style="47" customWidth="1"/>
    <col min="4754" max="4754" width="22.42578125" style="47" customWidth="1"/>
    <col min="4755" max="4755" width="22.140625" style="47" customWidth="1"/>
    <col min="4756" max="4756" width="22.28515625" style="47" customWidth="1"/>
    <col min="4757" max="4757" width="23.42578125" style="47" customWidth="1"/>
    <col min="4758" max="4758" width="17.7109375" style="47" customWidth="1"/>
    <col min="4759" max="4760" width="22.85546875" style="47" customWidth="1"/>
    <col min="4761" max="4761" width="20.140625" style="47" customWidth="1"/>
    <col min="4762" max="4762" width="19.7109375" style="47" customWidth="1"/>
    <col min="4763" max="4763" width="23.28515625" style="47" customWidth="1"/>
    <col min="4764" max="4764" width="25" style="47" customWidth="1"/>
    <col min="4765" max="4765" width="24.7109375" style="47" customWidth="1"/>
    <col min="4766" max="4766" width="21" style="47" customWidth="1"/>
    <col min="4767" max="4767" width="21.7109375" style="47" customWidth="1"/>
    <col min="4768" max="4768" width="23.7109375" style="47" customWidth="1"/>
    <col min="4769" max="4801" width="0" style="47" hidden="1" customWidth="1"/>
    <col min="4802" max="5005" width="9" style="47"/>
    <col min="5006" max="5006" width="71.85546875" style="47" customWidth="1"/>
    <col min="5007" max="5007" width="12.28515625" style="47" customWidth="1"/>
    <col min="5008" max="5008" width="25" style="47" customWidth="1"/>
    <col min="5009" max="5009" width="19.7109375" style="47" customWidth="1"/>
    <col min="5010" max="5010" width="22.42578125" style="47" customWidth="1"/>
    <col min="5011" max="5011" width="22.140625" style="47" customWidth="1"/>
    <col min="5012" max="5012" width="22.28515625" style="47" customWidth="1"/>
    <col min="5013" max="5013" width="23.42578125" style="47" customWidth="1"/>
    <col min="5014" max="5014" width="17.7109375" style="47" customWidth="1"/>
    <col min="5015" max="5016" width="22.85546875" style="47" customWidth="1"/>
    <col min="5017" max="5017" width="20.140625" style="47" customWidth="1"/>
    <col min="5018" max="5018" width="19.7109375" style="47" customWidth="1"/>
    <col min="5019" max="5019" width="23.28515625" style="47" customWidth="1"/>
    <col min="5020" max="5020" width="25" style="47" customWidth="1"/>
    <col min="5021" max="5021" width="24.7109375" style="47" customWidth="1"/>
    <col min="5022" max="5022" width="21" style="47" customWidth="1"/>
    <col min="5023" max="5023" width="21.7109375" style="47" customWidth="1"/>
    <col min="5024" max="5024" width="23.7109375" style="47" customWidth="1"/>
    <col min="5025" max="5057" width="0" style="47" hidden="1" customWidth="1"/>
    <col min="5058" max="5261" width="9" style="47"/>
    <col min="5262" max="5262" width="71.85546875" style="47" customWidth="1"/>
    <col min="5263" max="5263" width="12.28515625" style="47" customWidth="1"/>
    <col min="5264" max="5264" width="25" style="47" customWidth="1"/>
    <col min="5265" max="5265" width="19.7109375" style="47" customWidth="1"/>
    <col min="5266" max="5266" width="22.42578125" style="47" customWidth="1"/>
    <col min="5267" max="5267" width="22.140625" style="47" customWidth="1"/>
    <col min="5268" max="5268" width="22.28515625" style="47" customWidth="1"/>
    <col min="5269" max="5269" width="23.42578125" style="47" customWidth="1"/>
    <col min="5270" max="5270" width="17.7109375" style="47" customWidth="1"/>
    <col min="5271" max="5272" width="22.85546875" style="47" customWidth="1"/>
    <col min="5273" max="5273" width="20.140625" style="47" customWidth="1"/>
    <col min="5274" max="5274" width="19.7109375" style="47" customWidth="1"/>
    <col min="5275" max="5275" width="23.28515625" style="47" customWidth="1"/>
    <col min="5276" max="5276" width="25" style="47" customWidth="1"/>
    <col min="5277" max="5277" width="24.7109375" style="47" customWidth="1"/>
    <col min="5278" max="5278" width="21" style="47" customWidth="1"/>
    <col min="5279" max="5279" width="21.7109375" style="47" customWidth="1"/>
    <col min="5280" max="5280" width="23.7109375" style="47" customWidth="1"/>
    <col min="5281" max="5313" width="0" style="47" hidden="1" customWidth="1"/>
    <col min="5314" max="5517" width="9" style="47"/>
    <col min="5518" max="5518" width="71.85546875" style="47" customWidth="1"/>
    <col min="5519" max="5519" width="12.28515625" style="47" customWidth="1"/>
    <col min="5520" max="5520" width="25" style="47" customWidth="1"/>
    <col min="5521" max="5521" width="19.7109375" style="47" customWidth="1"/>
    <col min="5522" max="5522" width="22.42578125" style="47" customWidth="1"/>
    <col min="5523" max="5523" width="22.140625" style="47" customWidth="1"/>
    <col min="5524" max="5524" width="22.28515625" style="47" customWidth="1"/>
    <col min="5525" max="5525" width="23.42578125" style="47" customWidth="1"/>
    <col min="5526" max="5526" width="17.7109375" style="47" customWidth="1"/>
    <col min="5527" max="5528" width="22.85546875" style="47" customWidth="1"/>
    <col min="5529" max="5529" width="20.140625" style="47" customWidth="1"/>
    <col min="5530" max="5530" width="19.7109375" style="47" customWidth="1"/>
    <col min="5531" max="5531" width="23.28515625" style="47" customWidth="1"/>
    <col min="5532" max="5532" width="25" style="47" customWidth="1"/>
    <col min="5533" max="5533" width="24.7109375" style="47" customWidth="1"/>
    <col min="5534" max="5534" width="21" style="47" customWidth="1"/>
    <col min="5535" max="5535" width="21.7109375" style="47" customWidth="1"/>
    <col min="5536" max="5536" width="23.7109375" style="47" customWidth="1"/>
    <col min="5537" max="5569" width="0" style="47" hidden="1" customWidth="1"/>
    <col min="5570" max="5773" width="9" style="47"/>
    <col min="5774" max="5774" width="71.85546875" style="47" customWidth="1"/>
    <col min="5775" max="5775" width="12.28515625" style="47" customWidth="1"/>
    <col min="5776" max="5776" width="25" style="47" customWidth="1"/>
    <col min="5777" max="5777" width="19.7109375" style="47" customWidth="1"/>
    <col min="5778" max="5778" width="22.42578125" style="47" customWidth="1"/>
    <col min="5779" max="5779" width="22.140625" style="47" customWidth="1"/>
    <col min="5780" max="5780" width="22.28515625" style="47" customWidth="1"/>
    <col min="5781" max="5781" width="23.42578125" style="47" customWidth="1"/>
    <col min="5782" max="5782" width="17.7109375" style="47" customWidth="1"/>
    <col min="5783" max="5784" width="22.85546875" style="47" customWidth="1"/>
    <col min="5785" max="5785" width="20.140625" style="47" customWidth="1"/>
    <col min="5786" max="5786" width="19.7109375" style="47" customWidth="1"/>
    <col min="5787" max="5787" width="23.28515625" style="47" customWidth="1"/>
    <col min="5788" max="5788" width="25" style="47" customWidth="1"/>
    <col min="5789" max="5789" width="24.7109375" style="47" customWidth="1"/>
    <col min="5790" max="5790" width="21" style="47" customWidth="1"/>
    <col min="5791" max="5791" width="21.7109375" style="47" customWidth="1"/>
    <col min="5792" max="5792" width="23.7109375" style="47" customWidth="1"/>
    <col min="5793" max="5825" width="0" style="47" hidden="1" customWidth="1"/>
    <col min="5826" max="6029" width="9" style="47"/>
    <col min="6030" max="6030" width="71.85546875" style="47" customWidth="1"/>
    <col min="6031" max="6031" width="12.28515625" style="47" customWidth="1"/>
    <col min="6032" max="6032" width="25" style="47" customWidth="1"/>
    <col min="6033" max="6033" width="19.7109375" style="47" customWidth="1"/>
    <col min="6034" max="6034" width="22.42578125" style="47" customWidth="1"/>
    <col min="6035" max="6035" width="22.140625" style="47" customWidth="1"/>
    <col min="6036" max="6036" width="22.28515625" style="47" customWidth="1"/>
    <col min="6037" max="6037" width="23.42578125" style="47" customWidth="1"/>
    <col min="6038" max="6038" width="17.7109375" style="47" customWidth="1"/>
    <col min="6039" max="6040" width="22.85546875" style="47" customWidth="1"/>
    <col min="6041" max="6041" width="20.140625" style="47" customWidth="1"/>
    <col min="6042" max="6042" width="19.7109375" style="47" customWidth="1"/>
    <col min="6043" max="6043" width="23.28515625" style="47" customWidth="1"/>
    <col min="6044" max="6044" width="25" style="47" customWidth="1"/>
    <col min="6045" max="6045" width="24.7109375" style="47" customWidth="1"/>
    <col min="6046" max="6046" width="21" style="47" customWidth="1"/>
    <col min="6047" max="6047" width="21.7109375" style="47" customWidth="1"/>
    <col min="6048" max="6048" width="23.7109375" style="47" customWidth="1"/>
    <col min="6049" max="6081" width="0" style="47" hidden="1" customWidth="1"/>
    <col min="6082" max="6285" width="9" style="47"/>
    <col min="6286" max="6286" width="71.85546875" style="47" customWidth="1"/>
    <col min="6287" max="6287" width="12.28515625" style="47" customWidth="1"/>
    <col min="6288" max="6288" width="25" style="47" customWidth="1"/>
    <col min="6289" max="6289" width="19.7109375" style="47" customWidth="1"/>
    <col min="6290" max="6290" width="22.42578125" style="47" customWidth="1"/>
    <col min="6291" max="6291" width="22.140625" style="47" customWidth="1"/>
    <col min="6292" max="6292" width="22.28515625" style="47" customWidth="1"/>
    <col min="6293" max="6293" width="23.42578125" style="47" customWidth="1"/>
    <col min="6294" max="6294" width="17.7109375" style="47" customWidth="1"/>
    <col min="6295" max="6296" width="22.85546875" style="47" customWidth="1"/>
    <col min="6297" max="6297" width="20.140625" style="47" customWidth="1"/>
    <col min="6298" max="6298" width="19.7109375" style="47" customWidth="1"/>
    <col min="6299" max="6299" width="23.28515625" style="47" customWidth="1"/>
    <col min="6300" max="6300" width="25" style="47" customWidth="1"/>
    <col min="6301" max="6301" width="24.7109375" style="47" customWidth="1"/>
    <col min="6302" max="6302" width="21" style="47" customWidth="1"/>
    <col min="6303" max="6303" width="21.7109375" style="47" customWidth="1"/>
    <col min="6304" max="6304" width="23.7109375" style="47" customWidth="1"/>
    <col min="6305" max="6337" width="0" style="47" hidden="1" customWidth="1"/>
    <col min="6338" max="6541" width="9" style="47"/>
    <col min="6542" max="6542" width="71.85546875" style="47" customWidth="1"/>
    <col min="6543" max="6543" width="12.28515625" style="47" customWidth="1"/>
    <col min="6544" max="6544" width="25" style="47" customWidth="1"/>
    <col min="6545" max="6545" width="19.7109375" style="47" customWidth="1"/>
    <col min="6546" max="6546" width="22.42578125" style="47" customWidth="1"/>
    <col min="6547" max="6547" width="22.140625" style="47" customWidth="1"/>
    <col min="6548" max="6548" width="22.28515625" style="47" customWidth="1"/>
    <col min="6549" max="6549" width="23.42578125" style="47" customWidth="1"/>
    <col min="6550" max="6550" width="17.7109375" style="47" customWidth="1"/>
    <col min="6551" max="6552" width="22.85546875" style="47" customWidth="1"/>
    <col min="6553" max="6553" width="20.140625" style="47" customWidth="1"/>
    <col min="6554" max="6554" width="19.7109375" style="47" customWidth="1"/>
    <col min="6555" max="6555" width="23.28515625" style="47" customWidth="1"/>
    <col min="6556" max="6556" width="25" style="47" customWidth="1"/>
    <col min="6557" max="6557" width="24.7109375" style="47" customWidth="1"/>
    <col min="6558" max="6558" width="21" style="47" customWidth="1"/>
    <col min="6559" max="6559" width="21.7109375" style="47" customWidth="1"/>
    <col min="6560" max="6560" width="23.7109375" style="47" customWidth="1"/>
    <col min="6561" max="6593" width="0" style="47" hidden="1" customWidth="1"/>
    <col min="6594" max="6797" width="9" style="47"/>
    <col min="6798" max="6798" width="71.85546875" style="47" customWidth="1"/>
    <col min="6799" max="6799" width="12.28515625" style="47" customWidth="1"/>
    <col min="6800" max="6800" width="25" style="47" customWidth="1"/>
    <col min="6801" max="6801" width="19.7109375" style="47" customWidth="1"/>
    <col min="6802" max="6802" width="22.42578125" style="47" customWidth="1"/>
    <col min="6803" max="6803" width="22.140625" style="47" customWidth="1"/>
    <col min="6804" max="6804" width="22.28515625" style="47" customWidth="1"/>
    <col min="6805" max="6805" width="23.42578125" style="47" customWidth="1"/>
    <col min="6806" max="6806" width="17.7109375" style="47" customWidth="1"/>
    <col min="6807" max="6808" width="22.85546875" style="47" customWidth="1"/>
    <col min="6809" max="6809" width="20.140625" style="47" customWidth="1"/>
    <col min="6810" max="6810" width="19.7109375" style="47" customWidth="1"/>
    <col min="6811" max="6811" width="23.28515625" style="47" customWidth="1"/>
    <col min="6812" max="6812" width="25" style="47" customWidth="1"/>
    <col min="6813" max="6813" width="24.7109375" style="47" customWidth="1"/>
    <col min="6814" max="6814" width="21" style="47" customWidth="1"/>
    <col min="6815" max="6815" width="21.7109375" style="47" customWidth="1"/>
    <col min="6816" max="6816" width="23.7109375" style="47" customWidth="1"/>
    <col min="6817" max="6849" width="0" style="47" hidden="1" customWidth="1"/>
    <col min="6850" max="7053" width="9" style="47"/>
    <col min="7054" max="7054" width="71.85546875" style="47" customWidth="1"/>
    <col min="7055" max="7055" width="12.28515625" style="47" customWidth="1"/>
    <col min="7056" max="7056" width="25" style="47" customWidth="1"/>
    <col min="7057" max="7057" width="19.7109375" style="47" customWidth="1"/>
    <col min="7058" max="7058" width="22.42578125" style="47" customWidth="1"/>
    <col min="7059" max="7059" width="22.140625" style="47" customWidth="1"/>
    <col min="7060" max="7060" width="22.28515625" style="47" customWidth="1"/>
    <col min="7061" max="7061" width="23.42578125" style="47" customWidth="1"/>
    <col min="7062" max="7062" width="17.7109375" style="47" customWidth="1"/>
    <col min="7063" max="7064" width="22.85546875" style="47" customWidth="1"/>
    <col min="7065" max="7065" width="20.140625" style="47" customWidth="1"/>
    <col min="7066" max="7066" width="19.7109375" style="47" customWidth="1"/>
    <col min="7067" max="7067" width="23.28515625" style="47" customWidth="1"/>
    <col min="7068" max="7068" width="25" style="47" customWidth="1"/>
    <col min="7069" max="7069" width="24.7109375" style="47" customWidth="1"/>
    <col min="7070" max="7070" width="21" style="47" customWidth="1"/>
    <col min="7071" max="7071" width="21.7109375" style="47" customWidth="1"/>
    <col min="7072" max="7072" width="23.7109375" style="47" customWidth="1"/>
    <col min="7073" max="7105" width="0" style="47" hidden="1" customWidth="1"/>
    <col min="7106" max="7309" width="9" style="47"/>
    <col min="7310" max="7310" width="71.85546875" style="47" customWidth="1"/>
    <col min="7311" max="7311" width="12.28515625" style="47" customWidth="1"/>
    <col min="7312" max="7312" width="25" style="47" customWidth="1"/>
    <col min="7313" max="7313" width="19.7109375" style="47" customWidth="1"/>
    <col min="7314" max="7314" width="22.42578125" style="47" customWidth="1"/>
    <col min="7315" max="7315" width="22.140625" style="47" customWidth="1"/>
    <col min="7316" max="7316" width="22.28515625" style="47" customWidth="1"/>
    <col min="7317" max="7317" width="23.42578125" style="47" customWidth="1"/>
    <col min="7318" max="7318" width="17.7109375" style="47" customWidth="1"/>
    <col min="7319" max="7320" width="22.85546875" style="47" customWidth="1"/>
    <col min="7321" max="7321" width="20.140625" style="47" customWidth="1"/>
    <col min="7322" max="7322" width="19.7109375" style="47" customWidth="1"/>
    <col min="7323" max="7323" width="23.28515625" style="47" customWidth="1"/>
    <col min="7324" max="7324" width="25" style="47" customWidth="1"/>
    <col min="7325" max="7325" width="24.7109375" style="47" customWidth="1"/>
    <col min="7326" max="7326" width="21" style="47" customWidth="1"/>
    <col min="7327" max="7327" width="21.7109375" style="47" customWidth="1"/>
    <col min="7328" max="7328" width="23.7109375" style="47" customWidth="1"/>
    <col min="7329" max="7361" width="0" style="47" hidden="1" customWidth="1"/>
    <col min="7362" max="7565" width="9" style="47"/>
    <col min="7566" max="7566" width="71.85546875" style="47" customWidth="1"/>
    <col min="7567" max="7567" width="12.28515625" style="47" customWidth="1"/>
    <col min="7568" max="7568" width="25" style="47" customWidth="1"/>
    <col min="7569" max="7569" width="19.7109375" style="47" customWidth="1"/>
    <col min="7570" max="7570" width="22.42578125" style="47" customWidth="1"/>
    <col min="7571" max="7571" width="22.140625" style="47" customWidth="1"/>
    <col min="7572" max="7572" width="22.28515625" style="47" customWidth="1"/>
    <col min="7573" max="7573" width="23.42578125" style="47" customWidth="1"/>
    <col min="7574" max="7574" width="17.7109375" style="47" customWidth="1"/>
    <col min="7575" max="7576" width="22.85546875" style="47" customWidth="1"/>
    <col min="7577" max="7577" width="20.140625" style="47" customWidth="1"/>
    <col min="7578" max="7578" width="19.7109375" style="47" customWidth="1"/>
    <col min="7579" max="7579" width="23.28515625" style="47" customWidth="1"/>
    <col min="7580" max="7580" width="25" style="47" customWidth="1"/>
    <col min="7581" max="7581" width="24.7109375" style="47" customWidth="1"/>
    <col min="7582" max="7582" width="21" style="47" customWidth="1"/>
    <col min="7583" max="7583" width="21.7109375" style="47" customWidth="1"/>
    <col min="7584" max="7584" width="23.7109375" style="47" customWidth="1"/>
    <col min="7585" max="7617" width="0" style="47" hidden="1" customWidth="1"/>
    <col min="7618" max="7821" width="9" style="47"/>
    <col min="7822" max="7822" width="71.85546875" style="47" customWidth="1"/>
    <col min="7823" max="7823" width="12.28515625" style="47" customWidth="1"/>
    <col min="7824" max="7824" width="25" style="47" customWidth="1"/>
    <col min="7825" max="7825" width="19.7109375" style="47" customWidth="1"/>
    <col min="7826" max="7826" width="22.42578125" style="47" customWidth="1"/>
    <col min="7827" max="7827" width="22.140625" style="47" customWidth="1"/>
    <col min="7828" max="7828" width="22.28515625" style="47" customWidth="1"/>
    <col min="7829" max="7829" width="23.42578125" style="47" customWidth="1"/>
    <col min="7830" max="7830" width="17.7109375" style="47" customWidth="1"/>
    <col min="7831" max="7832" width="22.85546875" style="47" customWidth="1"/>
    <col min="7833" max="7833" width="20.140625" style="47" customWidth="1"/>
    <col min="7834" max="7834" width="19.7109375" style="47" customWidth="1"/>
    <col min="7835" max="7835" width="23.28515625" style="47" customWidth="1"/>
    <col min="7836" max="7836" width="25" style="47" customWidth="1"/>
    <col min="7837" max="7837" width="24.7109375" style="47" customWidth="1"/>
    <col min="7838" max="7838" width="21" style="47" customWidth="1"/>
    <col min="7839" max="7839" width="21.7109375" style="47" customWidth="1"/>
    <col min="7840" max="7840" width="23.7109375" style="47" customWidth="1"/>
    <col min="7841" max="7873" width="0" style="47" hidden="1" customWidth="1"/>
    <col min="7874" max="8077" width="9" style="47"/>
    <col min="8078" max="8078" width="71.85546875" style="47" customWidth="1"/>
    <col min="8079" max="8079" width="12.28515625" style="47" customWidth="1"/>
    <col min="8080" max="8080" width="25" style="47" customWidth="1"/>
    <col min="8081" max="8081" width="19.7109375" style="47" customWidth="1"/>
    <col min="8082" max="8082" width="22.42578125" style="47" customWidth="1"/>
    <col min="8083" max="8083" width="22.140625" style="47" customWidth="1"/>
    <col min="8084" max="8084" width="22.28515625" style="47" customWidth="1"/>
    <col min="8085" max="8085" width="23.42578125" style="47" customWidth="1"/>
    <col min="8086" max="8086" width="17.7109375" style="47" customWidth="1"/>
    <col min="8087" max="8088" width="22.85546875" style="47" customWidth="1"/>
    <col min="8089" max="8089" width="20.140625" style="47" customWidth="1"/>
    <col min="8090" max="8090" width="19.7109375" style="47" customWidth="1"/>
    <col min="8091" max="8091" width="23.28515625" style="47" customWidth="1"/>
    <col min="8092" max="8092" width="25" style="47" customWidth="1"/>
    <col min="8093" max="8093" width="24.7109375" style="47" customWidth="1"/>
    <col min="8094" max="8094" width="21" style="47" customWidth="1"/>
    <col min="8095" max="8095" width="21.7109375" style="47" customWidth="1"/>
    <col min="8096" max="8096" width="23.7109375" style="47" customWidth="1"/>
    <col min="8097" max="8129" width="0" style="47" hidden="1" customWidth="1"/>
    <col min="8130" max="8333" width="9" style="47"/>
    <col min="8334" max="8334" width="71.85546875" style="47" customWidth="1"/>
    <col min="8335" max="8335" width="12.28515625" style="47" customWidth="1"/>
    <col min="8336" max="8336" width="25" style="47" customWidth="1"/>
    <col min="8337" max="8337" width="19.7109375" style="47" customWidth="1"/>
    <col min="8338" max="8338" width="22.42578125" style="47" customWidth="1"/>
    <col min="8339" max="8339" width="22.140625" style="47" customWidth="1"/>
    <col min="8340" max="8340" width="22.28515625" style="47" customWidth="1"/>
    <col min="8341" max="8341" width="23.42578125" style="47" customWidth="1"/>
    <col min="8342" max="8342" width="17.7109375" style="47" customWidth="1"/>
    <col min="8343" max="8344" width="22.85546875" style="47" customWidth="1"/>
    <col min="8345" max="8345" width="20.140625" style="47" customWidth="1"/>
    <col min="8346" max="8346" width="19.7109375" style="47" customWidth="1"/>
    <col min="8347" max="8347" width="23.28515625" style="47" customWidth="1"/>
    <col min="8348" max="8348" width="25" style="47" customWidth="1"/>
    <col min="8349" max="8349" width="24.7109375" style="47" customWidth="1"/>
    <col min="8350" max="8350" width="21" style="47" customWidth="1"/>
    <col min="8351" max="8351" width="21.7109375" style="47" customWidth="1"/>
    <col min="8352" max="8352" width="23.7109375" style="47" customWidth="1"/>
    <col min="8353" max="8385" width="0" style="47" hidden="1" customWidth="1"/>
    <col min="8386" max="8589" width="9" style="47"/>
    <col min="8590" max="8590" width="71.85546875" style="47" customWidth="1"/>
    <col min="8591" max="8591" width="12.28515625" style="47" customWidth="1"/>
    <col min="8592" max="8592" width="25" style="47" customWidth="1"/>
    <col min="8593" max="8593" width="19.7109375" style="47" customWidth="1"/>
    <col min="8594" max="8594" width="22.42578125" style="47" customWidth="1"/>
    <col min="8595" max="8595" width="22.140625" style="47" customWidth="1"/>
    <col min="8596" max="8596" width="22.28515625" style="47" customWidth="1"/>
    <col min="8597" max="8597" width="23.42578125" style="47" customWidth="1"/>
    <col min="8598" max="8598" width="17.7109375" style="47" customWidth="1"/>
    <col min="8599" max="8600" width="22.85546875" style="47" customWidth="1"/>
    <col min="8601" max="8601" width="20.140625" style="47" customWidth="1"/>
    <col min="8602" max="8602" width="19.7109375" style="47" customWidth="1"/>
    <col min="8603" max="8603" width="23.28515625" style="47" customWidth="1"/>
    <col min="8604" max="8604" width="25" style="47" customWidth="1"/>
    <col min="8605" max="8605" width="24.7109375" style="47" customWidth="1"/>
    <col min="8606" max="8606" width="21" style="47" customWidth="1"/>
    <col min="8607" max="8607" width="21.7109375" style="47" customWidth="1"/>
    <col min="8608" max="8608" width="23.7109375" style="47" customWidth="1"/>
    <col min="8609" max="8641" width="0" style="47" hidden="1" customWidth="1"/>
    <col min="8642" max="8845" width="9" style="47"/>
    <col min="8846" max="8846" width="71.85546875" style="47" customWidth="1"/>
    <col min="8847" max="8847" width="12.28515625" style="47" customWidth="1"/>
    <col min="8848" max="8848" width="25" style="47" customWidth="1"/>
    <col min="8849" max="8849" width="19.7109375" style="47" customWidth="1"/>
    <col min="8850" max="8850" width="22.42578125" style="47" customWidth="1"/>
    <col min="8851" max="8851" width="22.140625" style="47" customWidth="1"/>
    <col min="8852" max="8852" width="22.28515625" style="47" customWidth="1"/>
    <col min="8853" max="8853" width="23.42578125" style="47" customWidth="1"/>
    <col min="8854" max="8854" width="17.7109375" style="47" customWidth="1"/>
    <col min="8855" max="8856" width="22.85546875" style="47" customWidth="1"/>
    <col min="8857" max="8857" width="20.140625" style="47" customWidth="1"/>
    <col min="8858" max="8858" width="19.7109375" style="47" customWidth="1"/>
    <col min="8859" max="8859" width="23.28515625" style="47" customWidth="1"/>
    <col min="8860" max="8860" width="25" style="47" customWidth="1"/>
    <col min="8861" max="8861" width="24.7109375" style="47" customWidth="1"/>
    <col min="8862" max="8862" width="21" style="47" customWidth="1"/>
    <col min="8863" max="8863" width="21.7109375" style="47" customWidth="1"/>
    <col min="8864" max="8864" width="23.7109375" style="47" customWidth="1"/>
    <col min="8865" max="8897" width="0" style="47" hidden="1" customWidth="1"/>
    <col min="8898" max="9101" width="9" style="47"/>
    <col min="9102" max="9102" width="71.85546875" style="47" customWidth="1"/>
    <col min="9103" max="9103" width="12.28515625" style="47" customWidth="1"/>
    <col min="9104" max="9104" width="25" style="47" customWidth="1"/>
    <col min="9105" max="9105" width="19.7109375" style="47" customWidth="1"/>
    <col min="9106" max="9106" width="22.42578125" style="47" customWidth="1"/>
    <col min="9107" max="9107" width="22.140625" style="47" customWidth="1"/>
    <col min="9108" max="9108" width="22.28515625" style="47" customWidth="1"/>
    <col min="9109" max="9109" width="23.42578125" style="47" customWidth="1"/>
    <col min="9110" max="9110" width="17.7109375" style="47" customWidth="1"/>
    <col min="9111" max="9112" width="22.85546875" style="47" customWidth="1"/>
    <col min="9113" max="9113" width="20.140625" style="47" customWidth="1"/>
    <col min="9114" max="9114" width="19.7109375" style="47" customWidth="1"/>
    <col min="9115" max="9115" width="23.28515625" style="47" customWidth="1"/>
    <col min="9116" max="9116" width="25" style="47" customWidth="1"/>
    <col min="9117" max="9117" width="24.7109375" style="47" customWidth="1"/>
    <col min="9118" max="9118" width="21" style="47" customWidth="1"/>
    <col min="9119" max="9119" width="21.7109375" style="47" customWidth="1"/>
    <col min="9120" max="9120" width="23.7109375" style="47" customWidth="1"/>
    <col min="9121" max="9153" width="0" style="47" hidden="1" customWidth="1"/>
    <col min="9154" max="9357" width="9" style="47"/>
    <col min="9358" max="9358" width="71.85546875" style="47" customWidth="1"/>
    <col min="9359" max="9359" width="12.28515625" style="47" customWidth="1"/>
    <col min="9360" max="9360" width="25" style="47" customWidth="1"/>
    <col min="9361" max="9361" width="19.7109375" style="47" customWidth="1"/>
    <col min="9362" max="9362" width="22.42578125" style="47" customWidth="1"/>
    <col min="9363" max="9363" width="22.140625" style="47" customWidth="1"/>
    <col min="9364" max="9364" width="22.28515625" style="47" customWidth="1"/>
    <col min="9365" max="9365" width="23.42578125" style="47" customWidth="1"/>
    <col min="9366" max="9366" width="17.7109375" style="47" customWidth="1"/>
    <col min="9367" max="9368" width="22.85546875" style="47" customWidth="1"/>
    <col min="9369" max="9369" width="20.140625" style="47" customWidth="1"/>
    <col min="9370" max="9370" width="19.7109375" style="47" customWidth="1"/>
    <col min="9371" max="9371" width="23.28515625" style="47" customWidth="1"/>
    <col min="9372" max="9372" width="25" style="47" customWidth="1"/>
    <col min="9373" max="9373" width="24.7109375" style="47" customWidth="1"/>
    <col min="9374" max="9374" width="21" style="47" customWidth="1"/>
    <col min="9375" max="9375" width="21.7109375" style="47" customWidth="1"/>
    <col min="9376" max="9376" width="23.7109375" style="47" customWidth="1"/>
    <col min="9377" max="9409" width="0" style="47" hidden="1" customWidth="1"/>
    <col min="9410" max="9613" width="9" style="47"/>
    <col min="9614" max="9614" width="71.85546875" style="47" customWidth="1"/>
    <col min="9615" max="9615" width="12.28515625" style="47" customWidth="1"/>
    <col min="9616" max="9616" width="25" style="47" customWidth="1"/>
    <col min="9617" max="9617" width="19.7109375" style="47" customWidth="1"/>
    <col min="9618" max="9618" width="22.42578125" style="47" customWidth="1"/>
    <col min="9619" max="9619" width="22.140625" style="47" customWidth="1"/>
    <col min="9620" max="9620" width="22.28515625" style="47" customWidth="1"/>
    <col min="9621" max="9621" width="23.42578125" style="47" customWidth="1"/>
    <col min="9622" max="9622" width="17.7109375" style="47" customWidth="1"/>
    <col min="9623" max="9624" width="22.85546875" style="47" customWidth="1"/>
    <col min="9625" max="9625" width="20.140625" style="47" customWidth="1"/>
    <col min="9626" max="9626" width="19.7109375" style="47" customWidth="1"/>
    <col min="9627" max="9627" width="23.28515625" style="47" customWidth="1"/>
    <col min="9628" max="9628" width="25" style="47" customWidth="1"/>
    <col min="9629" max="9629" width="24.7109375" style="47" customWidth="1"/>
    <col min="9630" max="9630" width="21" style="47" customWidth="1"/>
    <col min="9631" max="9631" width="21.7109375" style="47" customWidth="1"/>
    <col min="9632" max="9632" width="23.7109375" style="47" customWidth="1"/>
    <col min="9633" max="9665" width="0" style="47" hidden="1" customWidth="1"/>
    <col min="9666" max="9869" width="9" style="47"/>
    <col min="9870" max="9870" width="71.85546875" style="47" customWidth="1"/>
    <col min="9871" max="9871" width="12.28515625" style="47" customWidth="1"/>
    <col min="9872" max="9872" width="25" style="47" customWidth="1"/>
    <col min="9873" max="9873" width="19.7109375" style="47" customWidth="1"/>
    <col min="9874" max="9874" width="22.42578125" style="47" customWidth="1"/>
    <col min="9875" max="9875" width="22.140625" style="47" customWidth="1"/>
    <col min="9876" max="9876" width="22.28515625" style="47" customWidth="1"/>
    <col min="9877" max="9877" width="23.42578125" style="47" customWidth="1"/>
    <col min="9878" max="9878" width="17.7109375" style="47" customWidth="1"/>
    <col min="9879" max="9880" width="22.85546875" style="47" customWidth="1"/>
    <col min="9881" max="9881" width="20.140625" style="47" customWidth="1"/>
    <col min="9882" max="9882" width="19.7109375" style="47" customWidth="1"/>
    <col min="9883" max="9883" width="23.28515625" style="47" customWidth="1"/>
    <col min="9884" max="9884" width="25" style="47" customWidth="1"/>
    <col min="9885" max="9885" width="24.7109375" style="47" customWidth="1"/>
    <col min="9886" max="9886" width="21" style="47" customWidth="1"/>
    <col min="9887" max="9887" width="21.7109375" style="47" customWidth="1"/>
    <col min="9888" max="9888" width="23.7109375" style="47" customWidth="1"/>
    <col min="9889" max="9921" width="0" style="47" hidden="1" customWidth="1"/>
    <col min="9922" max="10125" width="9" style="47"/>
    <col min="10126" max="10126" width="71.85546875" style="47" customWidth="1"/>
    <col min="10127" max="10127" width="12.28515625" style="47" customWidth="1"/>
    <col min="10128" max="10128" width="25" style="47" customWidth="1"/>
    <col min="10129" max="10129" width="19.7109375" style="47" customWidth="1"/>
    <col min="10130" max="10130" width="22.42578125" style="47" customWidth="1"/>
    <col min="10131" max="10131" width="22.140625" style="47" customWidth="1"/>
    <col min="10132" max="10132" width="22.28515625" style="47" customWidth="1"/>
    <col min="10133" max="10133" width="23.42578125" style="47" customWidth="1"/>
    <col min="10134" max="10134" width="17.7109375" style="47" customWidth="1"/>
    <col min="10135" max="10136" width="22.85546875" style="47" customWidth="1"/>
    <col min="10137" max="10137" width="20.140625" style="47" customWidth="1"/>
    <col min="10138" max="10138" width="19.7109375" style="47" customWidth="1"/>
    <col min="10139" max="10139" width="23.28515625" style="47" customWidth="1"/>
    <col min="10140" max="10140" width="25" style="47" customWidth="1"/>
    <col min="10141" max="10141" width="24.7109375" style="47" customWidth="1"/>
    <col min="10142" max="10142" width="21" style="47" customWidth="1"/>
    <col min="10143" max="10143" width="21.7109375" style="47" customWidth="1"/>
    <col min="10144" max="10144" width="23.7109375" style="47" customWidth="1"/>
    <col min="10145" max="10177" width="0" style="47" hidden="1" customWidth="1"/>
    <col min="10178" max="10381" width="9" style="47"/>
    <col min="10382" max="10382" width="71.85546875" style="47" customWidth="1"/>
    <col min="10383" max="10383" width="12.28515625" style="47" customWidth="1"/>
    <col min="10384" max="10384" width="25" style="47" customWidth="1"/>
    <col min="10385" max="10385" width="19.7109375" style="47" customWidth="1"/>
    <col min="10386" max="10386" width="22.42578125" style="47" customWidth="1"/>
    <col min="10387" max="10387" width="22.140625" style="47" customWidth="1"/>
    <col min="10388" max="10388" width="22.28515625" style="47" customWidth="1"/>
    <col min="10389" max="10389" width="23.42578125" style="47" customWidth="1"/>
    <col min="10390" max="10390" width="17.7109375" style="47" customWidth="1"/>
    <col min="10391" max="10392" width="22.85546875" style="47" customWidth="1"/>
    <col min="10393" max="10393" width="20.140625" style="47" customWidth="1"/>
    <col min="10394" max="10394" width="19.7109375" style="47" customWidth="1"/>
    <col min="10395" max="10395" width="23.28515625" style="47" customWidth="1"/>
    <col min="10396" max="10396" width="25" style="47" customWidth="1"/>
    <col min="10397" max="10397" width="24.7109375" style="47" customWidth="1"/>
    <col min="10398" max="10398" width="21" style="47" customWidth="1"/>
    <col min="10399" max="10399" width="21.7109375" style="47" customWidth="1"/>
    <col min="10400" max="10400" width="23.7109375" style="47" customWidth="1"/>
    <col min="10401" max="10433" width="0" style="47" hidden="1" customWidth="1"/>
    <col min="10434" max="10637" width="9" style="47"/>
    <col min="10638" max="10638" width="71.85546875" style="47" customWidth="1"/>
    <col min="10639" max="10639" width="12.28515625" style="47" customWidth="1"/>
    <col min="10640" max="10640" width="25" style="47" customWidth="1"/>
    <col min="10641" max="10641" width="19.7109375" style="47" customWidth="1"/>
    <col min="10642" max="10642" width="22.42578125" style="47" customWidth="1"/>
    <col min="10643" max="10643" width="22.140625" style="47" customWidth="1"/>
    <col min="10644" max="10644" width="22.28515625" style="47" customWidth="1"/>
    <col min="10645" max="10645" width="23.42578125" style="47" customWidth="1"/>
    <col min="10646" max="10646" width="17.7109375" style="47" customWidth="1"/>
    <col min="10647" max="10648" width="22.85546875" style="47" customWidth="1"/>
    <col min="10649" max="10649" width="20.140625" style="47" customWidth="1"/>
    <col min="10650" max="10650" width="19.7109375" style="47" customWidth="1"/>
    <col min="10651" max="10651" width="23.28515625" style="47" customWidth="1"/>
    <col min="10652" max="10652" width="25" style="47" customWidth="1"/>
    <col min="10653" max="10653" width="24.7109375" style="47" customWidth="1"/>
    <col min="10654" max="10654" width="21" style="47" customWidth="1"/>
    <col min="10655" max="10655" width="21.7109375" style="47" customWidth="1"/>
    <col min="10656" max="10656" width="23.7109375" style="47" customWidth="1"/>
    <col min="10657" max="10689" width="0" style="47" hidden="1" customWidth="1"/>
    <col min="10690" max="10893" width="9" style="47"/>
    <col min="10894" max="10894" width="71.85546875" style="47" customWidth="1"/>
    <col min="10895" max="10895" width="12.28515625" style="47" customWidth="1"/>
    <col min="10896" max="10896" width="25" style="47" customWidth="1"/>
    <col min="10897" max="10897" width="19.7109375" style="47" customWidth="1"/>
    <col min="10898" max="10898" width="22.42578125" style="47" customWidth="1"/>
    <col min="10899" max="10899" width="22.140625" style="47" customWidth="1"/>
    <col min="10900" max="10900" width="22.28515625" style="47" customWidth="1"/>
    <col min="10901" max="10901" width="23.42578125" style="47" customWidth="1"/>
    <col min="10902" max="10902" width="17.7109375" style="47" customWidth="1"/>
    <col min="10903" max="10904" width="22.85546875" style="47" customWidth="1"/>
    <col min="10905" max="10905" width="20.140625" style="47" customWidth="1"/>
    <col min="10906" max="10906" width="19.7109375" style="47" customWidth="1"/>
    <col min="10907" max="10907" width="23.28515625" style="47" customWidth="1"/>
    <col min="10908" max="10908" width="25" style="47" customWidth="1"/>
    <col min="10909" max="10909" width="24.7109375" style="47" customWidth="1"/>
    <col min="10910" max="10910" width="21" style="47" customWidth="1"/>
    <col min="10911" max="10911" width="21.7109375" style="47" customWidth="1"/>
    <col min="10912" max="10912" width="23.7109375" style="47" customWidth="1"/>
    <col min="10913" max="10945" width="0" style="47" hidden="1" customWidth="1"/>
    <col min="10946" max="11149" width="9" style="47"/>
    <col min="11150" max="11150" width="71.85546875" style="47" customWidth="1"/>
    <col min="11151" max="11151" width="12.28515625" style="47" customWidth="1"/>
    <col min="11152" max="11152" width="25" style="47" customWidth="1"/>
    <col min="11153" max="11153" width="19.7109375" style="47" customWidth="1"/>
    <col min="11154" max="11154" width="22.42578125" style="47" customWidth="1"/>
    <col min="11155" max="11155" width="22.140625" style="47" customWidth="1"/>
    <col min="11156" max="11156" width="22.28515625" style="47" customWidth="1"/>
    <col min="11157" max="11157" width="23.42578125" style="47" customWidth="1"/>
    <col min="11158" max="11158" width="17.7109375" style="47" customWidth="1"/>
    <col min="11159" max="11160" width="22.85546875" style="47" customWidth="1"/>
    <col min="11161" max="11161" width="20.140625" style="47" customWidth="1"/>
    <col min="11162" max="11162" width="19.7109375" style="47" customWidth="1"/>
    <col min="11163" max="11163" width="23.28515625" style="47" customWidth="1"/>
    <col min="11164" max="11164" width="25" style="47" customWidth="1"/>
    <col min="11165" max="11165" width="24.7109375" style="47" customWidth="1"/>
    <col min="11166" max="11166" width="21" style="47" customWidth="1"/>
    <col min="11167" max="11167" width="21.7109375" style="47" customWidth="1"/>
    <col min="11168" max="11168" width="23.7109375" style="47" customWidth="1"/>
    <col min="11169" max="11201" width="0" style="47" hidden="1" customWidth="1"/>
    <col min="11202" max="11405" width="9" style="47"/>
    <col min="11406" max="11406" width="71.85546875" style="47" customWidth="1"/>
    <col min="11407" max="11407" width="12.28515625" style="47" customWidth="1"/>
    <col min="11408" max="11408" width="25" style="47" customWidth="1"/>
    <col min="11409" max="11409" width="19.7109375" style="47" customWidth="1"/>
    <col min="11410" max="11410" width="22.42578125" style="47" customWidth="1"/>
    <col min="11411" max="11411" width="22.140625" style="47" customWidth="1"/>
    <col min="11412" max="11412" width="22.28515625" style="47" customWidth="1"/>
    <col min="11413" max="11413" width="23.42578125" style="47" customWidth="1"/>
    <col min="11414" max="11414" width="17.7109375" style="47" customWidth="1"/>
    <col min="11415" max="11416" width="22.85546875" style="47" customWidth="1"/>
    <col min="11417" max="11417" width="20.140625" style="47" customWidth="1"/>
    <col min="11418" max="11418" width="19.7109375" style="47" customWidth="1"/>
    <col min="11419" max="11419" width="23.28515625" style="47" customWidth="1"/>
    <col min="11420" max="11420" width="25" style="47" customWidth="1"/>
    <col min="11421" max="11421" width="24.7109375" style="47" customWidth="1"/>
    <col min="11422" max="11422" width="21" style="47" customWidth="1"/>
    <col min="11423" max="11423" width="21.7109375" style="47" customWidth="1"/>
    <col min="11424" max="11424" width="23.7109375" style="47" customWidth="1"/>
    <col min="11425" max="11457" width="0" style="47" hidden="1" customWidth="1"/>
    <col min="11458" max="11661" width="9" style="47"/>
    <col min="11662" max="11662" width="71.85546875" style="47" customWidth="1"/>
    <col min="11663" max="11663" width="12.28515625" style="47" customWidth="1"/>
    <col min="11664" max="11664" width="25" style="47" customWidth="1"/>
    <col min="11665" max="11665" width="19.7109375" style="47" customWidth="1"/>
    <col min="11666" max="11666" width="22.42578125" style="47" customWidth="1"/>
    <col min="11667" max="11667" width="22.140625" style="47" customWidth="1"/>
    <col min="11668" max="11668" width="22.28515625" style="47" customWidth="1"/>
    <col min="11669" max="11669" width="23.42578125" style="47" customWidth="1"/>
    <col min="11670" max="11670" width="17.7109375" style="47" customWidth="1"/>
    <col min="11671" max="11672" width="22.85546875" style="47" customWidth="1"/>
    <col min="11673" max="11673" width="20.140625" style="47" customWidth="1"/>
    <col min="11674" max="11674" width="19.7109375" style="47" customWidth="1"/>
    <col min="11675" max="11675" width="23.28515625" style="47" customWidth="1"/>
    <col min="11676" max="11676" width="25" style="47" customWidth="1"/>
    <col min="11677" max="11677" width="24.7109375" style="47" customWidth="1"/>
    <col min="11678" max="11678" width="21" style="47" customWidth="1"/>
    <col min="11679" max="11679" width="21.7109375" style="47" customWidth="1"/>
    <col min="11680" max="11680" width="23.7109375" style="47" customWidth="1"/>
    <col min="11681" max="11713" width="0" style="47" hidden="1" customWidth="1"/>
    <col min="11714" max="11917" width="9" style="47"/>
    <col min="11918" max="11918" width="71.85546875" style="47" customWidth="1"/>
    <col min="11919" max="11919" width="12.28515625" style="47" customWidth="1"/>
    <col min="11920" max="11920" width="25" style="47" customWidth="1"/>
    <col min="11921" max="11921" width="19.7109375" style="47" customWidth="1"/>
    <col min="11922" max="11922" width="22.42578125" style="47" customWidth="1"/>
    <col min="11923" max="11923" width="22.140625" style="47" customWidth="1"/>
    <col min="11924" max="11924" width="22.28515625" style="47" customWidth="1"/>
    <col min="11925" max="11925" width="23.42578125" style="47" customWidth="1"/>
    <col min="11926" max="11926" width="17.7109375" style="47" customWidth="1"/>
    <col min="11927" max="11928" width="22.85546875" style="47" customWidth="1"/>
    <col min="11929" max="11929" width="20.140625" style="47" customWidth="1"/>
    <col min="11930" max="11930" width="19.7109375" style="47" customWidth="1"/>
    <col min="11931" max="11931" width="23.28515625" style="47" customWidth="1"/>
    <col min="11932" max="11932" width="25" style="47" customWidth="1"/>
    <col min="11933" max="11933" width="24.7109375" style="47" customWidth="1"/>
    <col min="11934" max="11934" width="21" style="47" customWidth="1"/>
    <col min="11935" max="11935" width="21.7109375" style="47" customWidth="1"/>
    <col min="11936" max="11936" width="23.7109375" style="47" customWidth="1"/>
    <col min="11937" max="11969" width="0" style="47" hidden="1" customWidth="1"/>
    <col min="11970" max="12173" width="9" style="47"/>
    <col min="12174" max="12174" width="71.85546875" style="47" customWidth="1"/>
    <col min="12175" max="12175" width="12.28515625" style="47" customWidth="1"/>
    <col min="12176" max="12176" width="25" style="47" customWidth="1"/>
    <col min="12177" max="12177" width="19.7109375" style="47" customWidth="1"/>
    <col min="12178" max="12178" width="22.42578125" style="47" customWidth="1"/>
    <col min="12179" max="12179" width="22.140625" style="47" customWidth="1"/>
    <col min="12180" max="12180" width="22.28515625" style="47" customWidth="1"/>
    <col min="12181" max="12181" width="23.42578125" style="47" customWidth="1"/>
    <col min="12182" max="12182" width="17.7109375" style="47" customWidth="1"/>
    <col min="12183" max="12184" width="22.85546875" style="47" customWidth="1"/>
    <col min="12185" max="12185" width="20.140625" style="47" customWidth="1"/>
    <col min="12186" max="12186" width="19.7109375" style="47" customWidth="1"/>
    <col min="12187" max="12187" width="23.28515625" style="47" customWidth="1"/>
    <col min="12188" max="12188" width="25" style="47" customWidth="1"/>
    <col min="12189" max="12189" width="24.7109375" style="47" customWidth="1"/>
    <col min="12190" max="12190" width="21" style="47" customWidth="1"/>
    <col min="12191" max="12191" width="21.7109375" style="47" customWidth="1"/>
    <col min="12192" max="12192" width="23.7109375" style="47" customWidth="1"/>
    <col min="12193" max="12225" width="0" style="47" hidden="1" customWidth="1"/>
    <col min="12226" max="12429" width="9" style="47"/>
    <col min="12430" max="12430" width="71.85546875" style="47" customWidth="1"/>
    <col min="12431" max="12431" width="12.28515625" style="47" customWidth="1"/>
    <col min="12432" max="12432" width="25" style="47" customWidth="1"/>
    <col min="12433" max="12433" width="19.7109375" style="47" customWidth="1"/>
    <col min="12434" max="12434" width="22.42578125" style="47" customWidth="1"/>
    <col min="12435" max="12435" width="22.140625" style="47" customWidth="1"/>
    <col min="12436" max="12436" width="22.28515625" style="47" customWidth="1"/>
    <col min="12437" max="12437" width="23.42578125" style="47" customWidth="1"/>
    <col min="12438" max="12438" width="17.7109375" style="47" customWidth="1"/>
    <col min="12439" max="12440" width="22.85546875" style="47" customWidth="1"/>
    <col min="12441" max="12441" width="20.140625" style="47" customWidth="1"/>
    <col min="12442" max="12442" width="19.7109375" style="47" customWidth="1"/>
    <col min="12443" max="12443" width="23.28515625" style="47" customWidth="1"/>
    <col min="12444" max="12444" width="25" style="47" customWidth="1"/>
    <col min="12445" max="12445" width="24.7109375" style="47" customWidth="1"/>
    <col min="12446" max="12446" width="21" style="47" customWidth="1"/>
    <col min="12447" max="12447" width="21.7109375" style="47" customWidth="1"/>
    <col min="12448" max="12448" width="23.7109375" style="47" customWidth="1"/>
    <col min="12449" max="12481" width="0" style="47" hidden="1" customWidth="1"/>
    <col min="12482" max="12685" width="9" style="47"/>
    <col min="12686" max="12686" width="71.85546875" style="47" customWidth="1"/>
    <col min="12687" max="12687" width="12.28515625" style="47" customWidth="1"/>
    <col min="12688" max="12688" width="25" style="47" customWidth="1"/>
    <col min="12689" max="12689" width="19.7109375" style="47" customWidth="1"/>
    <col min="12690" max="12690" width="22.42578125" style="47" customWidth="1"/>
    <col min="12691" max="12691" width="22.140625" style="47" customWidth="1"/>
    <col min="12692" max="12692" width="22.28515625" style="47" customWidth="1"/>
    <col min="12693" max="12693" width="23.42578125" style="47" customWidth="1"/>
    <col min="12694" max="12694" width="17.7109375" style="47" customWidth="1"/>
    <col min="12695" max="12696" width="22.85546875" style="47" customWidth="1"/>
    <col min="12697" max="12697" width="20.140625" style="47" customWidth="1"/>
    <col min="12698" max="12698" width="19.7109375" style="47" customWidth="1"/>
    <col min="12699" max="12699" width="23.28515625" style="47" customWidth="1"/>
    <col min="12700" max="12700" width="25" style="47" customWidth="1"/>
    <col min="12701" max="12701" width="24.7109375" style="47" customWidth="1"/>
    <col min="12702" max="12702" width="21" style="47" customWidth="1"/>
    <col min="12703" max="12703" width="21.7109375" style="47" customWidth="1"/>
    <col min="12704" max="12704" width="23.7109375" style="47" customWidth="1"/>
    <col min="12705" max="12737" width="0" style="47" hidden="1" customWidth="1"/>
    <col min="12738" max="12941" width="9" style="47"/>
    <col min="12942" max="12942" width="71.85546875" style="47" customWidth="1"/>
    <col min="12943" max="12943" width="12.28515625" style="47" customWidth="1"/>
    <col min="12944" max="12944" width="25" style="47" customWidth="1"/>
    <col min="12945" max="12945" width="19.7109375" style="47" customWidth="1"/>
    <col min="12946" max="12946" width="22.42578125" style="47" customWidth="1"/>
    <col min="12947" max="12947" width="22.140625" style="47" customWidth="1"/>
    <col min="12948" max="12948" width="22.28515625" style="47" customWidth="1"/>
    <col min="12949" max="12949" width="23.42578125" style="47" customWidth="1"/>
    <col min="12950" max="12950" width="17.7109375" style="47" customWidth="1"/>
    <col min="12951" max="12952" width="22.85546875" style="47" customWidth="1"/>
    <col min="12953" max="12953" width="20.140625" style="47" customWidth="1"/>
    <col min="12954" max="12954" width="19.7109375" style="47" customWidth="1"/>
    <col min="12955" max="12955" width="23.28515625" style="47" customWidth="1"/>
    <col min="12956" max="12956" width="25" style="47" customWidth="1"/>
    <col min="12957" max="12957" width="24.7109375" style="47" customWidth="1"/>
    <col min="12958" max="12958" width="21" style="47" customWidth="1"/>
    <col min="12959" max="12959" width="21.7109375" style="47" customWidth="1"/>
    <col min="12960" max="12960" width="23.7109375" style="47" customWidth="1"/>
    <col min="12961" max="12993" width="0" style="47" hidden="1" customWidth="1"/>
    <col min="12994" max="13197" width="9" style="47"/>
    <col min="13198" max="13198" width="71.85546875" style="47" customWidth="1"/>
    <col min="13199" max="13199" width="12.28515625" style="47" customWidth="1"/>
    <col min="13200" max="13200" width="25" style="47" customWidth="1"/>
    <col min="13201" max="13201" width="19.7109375" style="47" customWidth="1"/>
    <col min="13202" max="13202" width="22.42578125" style="47" customWidth="1"/>
    <col min="13203" max="13203" width="22.140625" style="47" customWidth="1"/>
    <col min="13204" max="13204" width="22.28515625" style="47" customWidth="1"/>
    <col min="13205" max="13205" width="23.42578125" style="47" customWidth="1"/>
    <col min="13206" max="13206" width="17.7109375" style="47" customWidth="1"/>
    <col min="13207" max="13208" width="22.85546875" style="47" customWidth="1"/>
    <col min="13209" max="13209" width="20.140625" style="47" customWidth="1"/>
    <col min="13210" max="13210" width="19.7109375" style="47" customWidth="1"/>
    <col min="13211" max="13211" width="23.28515625" style="47" customWidth="1"/>
    <col min="13212" max="13212" width="25" style="47" customWidth="1"/>
    <col min="13213" max="13213" width="24.7109375" style="47" customWidth="1"/>
    <col min="13214" max="13214" width="21" style="47" customWidth="1"/>
    <col min="13215" max="13215" width="21.7109375" style="47" customWidth="1"/>
    <col min="13216" max="13216" width="23.7109375" style="47" customWidth="1"/>
    <col min="13217" max="13249" width="0" style="47" hidden="1" customWidth="1"/>
    <col min="13250" max="13453" width="9" style="47"/>
    <col min="13454" max="13454" width="71.85546875" style="47" customWidth="1"/>
    <col min="13455" max="13455" width="12.28515625" style="47" customWidth="1"/>
    <col min="13456" max="13456" width="25" style="47" customWidth="1"/>
    <col min="13457" max="13457" width="19.7109375" style="47" customWidth="1"/>
    <col min="13458" max="13458" width="22.42578125" style="47" customWidth="1"/>
    <col min="13459" max="13459" width="22.140625" style="47" customWidth="1"/>
    <col min="13460" max="13460" width="22.28515625" style="47" customWidth="1"/>
    <col min="13461" max="13461" width="23.42578125" style="47" customWidth="1"/>
    <col min="13462" max="13462" width="17.7109375" style="47" customWidth="1"/>
    <col min="13463" max="13464" width="22.85546875" style="47" customWidth="1"/>
    <col min="13465" max="13465" width="20.140625" style="47" customWidth="1"/>
    <col min="13466" max="13466" width="19.7109375" style="47" customWidth="1"/>
    <col min="13467" max="13467" width="23.28515625" style="47" customWidth="1"/>
    <col min="13468" max="13468" width="25" style="47" customWidth="1"/>
    <col min="13469" max="13469" width="24.7109375" style="47" customWidth="1"/>
    <col min="13470" max="13470" width="21" style="47" customWidth="1"/>
    <col min="13471" max="13471" width="21.7109375" style="47" customWidth="1"/>
    <col min="13472" max="13472" width="23.7109375" style="47" customWidth="1"/>
    <col min="13473" max="13505" width="0" style="47" hidden="1" customWidth="1"/>
    <col min="13506" max="13709" width="9" style="47"/>
    <col min="13710" max="13710" width="71.85546875" style="47" customWidth="1"/>
    <col min="13711" max="13711" width="12.28515625" style="47" customWidth="1"/>
    <col min="13712" max="13712" width="25" style="47" customWidth="1"/>
    <col min="13713" max="13713" width="19.7109375" style="47" customWidth="1"/>
    <col min="13714" max="13714" width="22.42578125" style="47" customWidth="1"/>
    <col min="13715" max="13715" width="22.140625" style="47" customWidth="1"/>
    <col min="13716" max="13716" width="22.28515625" style="47" customWidth="1"/>
    <col min="13717" max="13717" width="23.42578125" style="47" customWidth="1"/>
    <col min="13718" max="13718" width="17.7109375" style="47" customWidth="1"/>
    <col min="13719" max="13720" width="22.85546875" style="47" customWidth="1"/>
    <col min="13721" max="13721" width="20.140625" style="47" customWidth="1"/>
    <col min="13722" max="13722" width="19.7109375" style="47" customWidth="1"/>
    <col min="13723" max="13723" width="23.28515625" style="47" customWidth="1"/>
    <col min="13724" max="13724" width="25" style="47" customWidth="1"/>
    <col min="13725" max="13725" width="24.7109375" style="47" customWidth="1"/>
    <col min="13726" max="13726" width="21" style="47" customWidth="1"/>
    <col min="13727" max="13727" width="21.7109375" style="47" customWidth="1"/>
    <col min="13728" max="13728" width="23.7109375" style="47" customWidth="1"/>
    <col min="13729" max="13761" width="0" style="47" hidden="1" customWidth="1"/>
    <col min="13762" max="13965" width="9" style="47"/>
    <col min="13966" max="13966" width="71.85546875" style="47" customWidth="1"/>
    <col min="13967" max="13967" width="12.28515625" style="47" customWidth="1"/>
    <col min="13968" max="13968" width="25" style="47" customWidth="1"/>
    <col min="13969" max="13969" width="19.7109375" style="47" customWidth="1"/>
    <col min="13970" max="13970" width="22.42578125" style="47" customWidth="1"/>
    <col min="13971" max="13971" width="22.140625" style="47" customWidth="1"/>
    <col min="13972" max="13972" width="22.28515625" style="47" customWidth="1"/>
    <col min="13973" max="13973" width="23.42578125" style="47" customWidth="1"/>
    <col min="13974" max="13974" width="17.7109375" style="47" customWidth="1"/>
    <col min="13975" max="13976" width="22.85546875" style="47" customWidth="1"/>
    <col min="13977" max="13977" width="20.140625" style="47" customWidth="1"/>
    <col min="13978" max="13978" width="19.7109375" style="47" customWidth="1"/>
    <col min="13979" max="13979" width="23.28515625" style="47" customWidth="1"/>
    <col min="13980" max="13980" width="25" style="47" customWidth="1"/>
    <col min="13981" max="13981" width="24.7109375" style="47" customWidth="1"/>
    <col min="13982" max="13982" width="21" style="47" customWidth="1"/>
    <col min="13983" max="13983" width="21.7109375" style="47" customWidth="1"/>
    <col min="13984" max="13984" width="23.7109375" style="47" customWidth="1"/>
    <col min="13985" max="14017" width="0" style="47" hidden="1" customWidth="1"/>
    <col min="14018" max="14221" width="9" style="47"/>
    <col min="14222" max="14222" width="71.85546875" style="47" customWidth="1"/>
    <col min="14223" max="14223" width="12.28515625" style="47" customWidth="1"/>
    <col min="14224" max="14224" width="25" style="47" customWidth="1"/>
    <col min="14225" max="14225" width="19.7109375" style="47" customWidth="1"/>
    <col min="14226" max="14226" width="22.42578125" style="47" customWidth="1"/>
    <col min="14227" max="14227" width="22.140625" style="47" customWidth="1"/>
    <col min="14228" max="14228" width="22.28515625" style="47" customWidth="1"/>
    <col min="14229" max="14229" width="23.42578125" style="47" customWidth="1"/>
    <col min="14230" max="14230" width="17.7109375" style="47" customWidth="1"/>
    <col min="14231" max="14232" width="22.85546875" style="47" customWidth="1"/>
    <col min="14233" max="14233" width="20.140625" style="47" customWidth="1"/>
    <col min="14234" max="14234" width="19.7109375" style="47" customWidth="1"/>
    <col min="14235" max="14235" width="23.28515625" style="47" customWidth="1"/>
    <col min="14236" max="14236" width="25" style="47" customWidth="1"/>
    <col min="14237" max="14237" width="24.7109375" style="47" customWidth="1"/>
    <col min="14238" max="14238" width="21" style="47" customWidth="1"/>
    <col min="14239" max="14239" width="21.7109375" style="47" customWidth="1"/>
    <col min="14240" max="14240" width="23.7109375" style="47" customWidth="1"/>
    <col min="14241" max="14273" width="0" style="47" hidden="1" customWidth="1"/>
    <col min="14274" max="14477" width="9" style="47"/>
    <col min="14478" max="14478" width="71.85546875" style="47" customWidth="1"/>
    <col min="14479" max="14479" width="12.28515625" style="47" customWidth="1"/>
    <col min="14480" max="14480" width="25" style="47" customWidth="1"/>
    <col min="14481" max="14481" width="19.7109375" style="47" customWidth="1"/>
    <col min="14482" max="14482" width="22.42578125" style="47" customWidth="1"/>
    <col min="14483" max="14483" width="22.140625" style="47" customWidth="1"/>
    <col min="14484" max="14484" width="22.28515625" style="47" customWidth="1"/>
    <col min="14485" max="14485" width="23.42578125" style="47" customWidth="1"/>
    <col min="14486" max="14486" width="17.7109375" style="47" customWidth="1"/>
    <col min="14487" max="14488" width="22.85546875" style="47" customWidth="1"/>
    <col min="14489" max="14489" width="20.140625" style="47" customWidth="1"/>
    <col min="14490" max="14490" width="19.7109375" style="47" customWidth="1"/>
    <col min="14491" max="14491" width="23.28515625" style="47" customWidth="1"/>
    <col min="14492" max="14492" width="25" style="47" customWidth="1"/>
    <col min="14493" max="14493" width="24.7109375" style="47" customWidth="1"/>
    <col min="14494" max="14494" width="21" style="47" customWidth="1"/>
    <col min="14495" max="14495" width="21.7109375" style="47" customWidth="1"/>
    <col min="14496" max="14496" width="23.7109375" style="47" customWidth="1"/>
    <col min="14497" max="14529" width="0" style="47" hidden="1" customWidth="1"/>
    <col min="14530" max="14733" width="9" style="47"/>
    <col min="14734" max="14734" width="71.85546875" style="47" customWidth="1"/>
    <col min="14735" max="14735" width="12.28515625" style="47" customWidth="1"/>
    <col min="14736" max="14736" width="25" style="47" customWidth="1"/>
    <col min="14737" max="14737" width="19.7109375" style="47" customWidth="1"/>
    <col min="14738" max="14738" width="22.42578125" style="47" customWidth="1"/>
    <col min="14739" max="14739" width="22.140625" style="47" customWidth="1"/>
    <col min="14740" max="14740" width="22.28515625" style="47" customWidth="1"/>
    <col min="14741" max="14741" width="23.42578125" style="47" customWidth="1"/>
    <col min="14742" max="14742" width="17.7109375" style="47" customWidth="1"/>
    <col min="14743" max="14744" width="22.85546875" style="47" customWidth="1"/>
    <col min="14745" max="14745" width="20.140625" style="47" customWidth="1"/>
    <col min="14746" max="14746" width="19.7109375" style="47" customWidth="1"/>
    <col min="14747" max="14747" width="23.28515625" style="47" customWidth="1"/>
    <col min="14748" max="14748" width="25" style="47" customWidth="1"/>
    <col min="14749" max="14749" width="24.7109375" style="47" customWidth="1"/>
    <col min="14750" max="14750" width="21" style="47" customWidth="1"/>
    <col min="14751" max="14751" width="21.7109375" style="47" customWidth="1"/>
    <col min="14752" max="14752" width="23.7109375" style="47" customWidth="1"/>
    <col min="14753" max="14785" width="0" style="47" hidden="1" customWidth="1"/>
    <col min="14786" max="14989" width="9" style="47"/>
    <col min="14990" max="14990" width="71.85546875" style="47" customWidth="1"/>
    <col min="14991" max="14991" width="12.28515625" style="47" customWidth="1"/>
    <col min="14992" max="14992" width="25" style="47" customWidth="1"/>
    <col min="14993" max="14993" width="19.7109375" style="47" customWidth="1"/>
    <col min="14994" max="14994" width="22.42578125" style="47" customWidth="1"/>
    <col min="14995" max="14995" width="22.140625" style="47" customWidth="1"/>
    <col min="14996" max="14996" width="22.28515625" style="47" customWidth="1"/>
    <col min="14997" max="14997" width="23.42578125" style="47" customWidth="1"/>
    <col min="14998" max="14998" width="17.7109375" style="47" customWidth="1"/>
    <col min="14999" max="15000" width="22.85546875" style="47" customWidth="1"/>
    <col min="15001" max="15001" width="20.140625" style="47" customWidth="1"/>
    <col min="15002" max="15002" width="19.7109375" style="47" customWidth="1"/>
    <col min="15003" max="15003" width="23.28515625" style="47" customWidth="1"/>
    <col min="15004" max="15004" width="25" style="47" customWidth="1"/>
    <col min="15005" max="15005" width="24.7109375" style="47" customWidth="1"/>
    <col min="15006" max="15006" width="21" style="47" customWidth="1"/>
    <col min="15007" max="15007" width="21.7109375" style="47" customWidth="1"/>
    <col min="15008" max="15008" width="23.7109375" style="47" customWidth="1"/>
    <col min="15009" max="15041" width="0" style="47" hidden="1" customWidth="1"/>
    <col min="15042" max="15245" width="9" style="47"/>
    <col min="15246" max="15246" width="71.85546875" style="47" customWidth="1"/>
    <col min="15247" max="15247" width="12.28515625" style="47" customWidth="1"/>
    <col min="15248" max="15248" width="25" style="47" customWidth="1"/>
    <col min="15249" max="15249" width="19.7109375" style="47" customWidth="1"/>
    <col min="15250" max="15250" width="22.42578125" style="47" customWidth="1"/>
    <col min="15251" max="15251" width="22.140625" style="47" customWidth="1"/>
    <col min="15252" max="15252" width="22.28515625" style="47" customWidth="1"/>
    <col min="15253" max="15253" width="23.42578125" style="47" customWidth="1"/>
    <col min="15254" max="15254" width="17.7109375" style="47" customWidth="1"/>
    <col min="15255" max="15256" width="22.85546875" style="47" customWidth="1"/>
    <col min="15257" max="15257" width="20.140625" style="47" customWidth="1"/>
    <col min="15258" max="15258" width="19.7109375" style="47" customWidth="1"/>
    <col min="15259" max="15259" width="23.28515625" style="47" customWidth="1"/>
    <col min="15260" max="15260" width="25" style="47" customWidth="1"/>
    <col min="15261" max="15261" width="24.7109375" style="47" customWidth="1"/>
    <col min="15262" max="15262" width="21" style="47" customWidth="1"/>
    <col min="15263" max="15263" width="21.7109375" style="47" customWidth="1"/>
    <col min="15264" max="15264" width="23.7109375" style="47" customWidth="1"/>
    <col min="15265" max="15297" width="0" style="47" hidden="1" customWidth="1"/>
    <col min="15298" max="15501" width="9" style="47"/>
    <col min="15502" max="15502" width="71.85546875" style="47" customWidth="1"/>
    <col min="15503" max="15503" width="12.28515625" style="47" customWidth="1"/>
    <col min="15504" max="15504" width="25" style="47" customWidth="1"/>
    <col min="15505" max="15505" width="19.7109375" style="47" customWidth="1"/>
    <col min="15506" max="15506" width="22.42578125" style="47" customWidth="1"/>
    <col min="15507" max="15507" width="22.140625" style="47" customWidth="1"/>
    <col min="15508" max="15508" width="22.28515625" style="47" customWidth="1"/>
    <col min="15509" max="15509" width="23.42578125" style="47" customWidth="1"/>
    <col min="15510" max="15510" width="17.7109375" style="47" customWidth="1"/>
    <col min="15511" max="15512" width="22.85546875" style="47" customWidth="1"/>
    <col min="15513" max="15513" width="20.140625" style="47" customWidth="1"/>
    <col min="15514" max="15514" width="19.7109375" style="47" customWidth="1"/>
    <col min="15515" max="15515" width="23.28515625" style="47" customWidth="1"/>
    <col min="15516" max="15516" width="25" style="47" customWidth="1"/>
    <col min="15517" max="15517" width="24.7109375" style="47" customWidth="1"/>
    <col min="15518" max="15518" width="21" style="47" customWidth="1"/>
    <col min="15519" max="15519" width="21.7109375" style="47" customWidth="1"/>
    <col min="15520" max="15520" width="23.7109375" style="47" customWidth="1"/>
    <col min="15521" max="15553" width="0" style="47" hidden="1" customWidth="1"/>
    <col min="15554" max="15757" width="9" style="47"/>
    <col min="15758" max="15758" width="71.85546875" style="47" customWidth="1"/>
    <col min="15759" max="15759" width="12.28515625" style="47" customWidth="1"/>
    <col min="15760" max="15760" width="25" style="47" customWidth="1"/>
    <col min="15761" max="15761" width="19.7109375" style="47" customWidth="1"/>
    <col min="15762" max="15762" width="22.42578125" style="47" customWidth="1"/>
    <col min="15763" max="15763" width="22.140625" style="47" customWidth="1"/>
    <col min="15764" max="15764" width="22.28515625" style="47" customWidth="1"/>
    <col min="15765" max="15765" width="23.42578125" style="47" customWidth="1"/>
    <col min="15766" max="15766" width="17.7109375" style="47" customWidth="1"/>
    <col min="15767" max="15768" width="22.85546875" style="47" customWidth="1"/>
    <col min="15769" max="15769" width="20.140625" style="47" customWidth="1"/>
    <col min="15770" max="15770" width="19.7109375" style="47" customWidth="1"/>
    <col min="15771" max="15771" width="23.28515625" style="47" customWidth="1"/>
    <col min="15772" max="15772" width="25" style="47" customWidth="1"/>
    <col min="15773" max="15773" width="24.7109375" style="47" customWidth="1"/>
    <col min="15774" max="15774" width="21" style="47" customWidth="1"/>
    <col min="15775" max="15775" width="21.7109375" style="47" customWidth="1"/>
    <col min="15776" max="15776" width="23.7109375" style="47" customWidth="1"/>
    <col min="15777" max="15809" width="0" style="47" hidden="1" customWidth="1"/>
    <col min="15810" max="16013" width="9" style="47"/>
    <col min="16014" max="16014" width="71.85546875" style="47" customWidth="1"/>
    <col min="16015" max="16015" width="12.28515625" style="47" customWidth="1"/>
    <col min="16016" max="16016" width="25" style="47" customWidth="1"/>
    <col min="16017" max="16017" width="19.7109375" style="47" customWidth="1"/>
    <col min="16018" max="16018" width="22.42578125" style="47" customWidth="1"/>
    <col min="16019" max="16019" width="22.140625" style="47" customWidth="1"/>
    <col min="16020" max="16020" width="22.28515625" style="47" customWidth="1"/>
    <col min="16021" max="16021" width="23.42578125" style="47" customWidth="1"/>
    <col min="16022" max="16022" width="17.7109375" style="47" customWidth="1"/>
    <col min="16023" max="16024" width="22.85546875" style="47" customWidth="1"/>
    <col min="16025" max="16025" width="20.140625" style="47" customWidth="1"/>
    <col min="16026" max="16026" width="19.7109375" style="47" customWidth="1"/>
    <col min="16027" max="16027" width="23.28515625" style="47" customWidth="1"/>
    <col min="16028" max="16028" width="25" style="47" customWidth="1"/>
    <col min="16029" max="16029" width="24.7109375" style="47" customWidth="1"/>
    <col min="16030" max="16030" width="21" style="47" customWidth="1"/>
    <col min="16031" max="16031" width="21.7109375" style="47" customWidth="1"/>
    <col min="16032" max="16032" width="23.7109375" style="47" customWidth="1"/>
    <col min="16033" max="16065" width="0" style="47" hidden="1" customWidth="1"/>
    <col min="16066" max="16384" width="9" style="47"/>
  </cols>
  <sheetData>
    <row r="1" spans="1:19" ht="67.7" customHeight="1" x14ac:dyDescent="0.25">
      <c r="P1" s="180" t="s">
        <v>69</v>
      </c>
      <c r="Q1" s="180"/>
      <c r="R1" s="180"/>
      <c r="S1" s="180"/>
    </row>
    <row r="2" spans="1:19" s="49" customFormat="1" ht="75.400000000000006" customHeight="1" x14ac:dyDescent="0.75">
      <c r="A2" s="181" t="s">
        <v>70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s="56" customFormat="1" ht="233.25" customHeight="1" x14ac:dyDescent="0.4">
      <c r="A3" s="114" t="s">
        <v>71</v>
      </c>
      <c r="B3" s="50" t="s">
        <v>25</v>
      </c>
      <c r="C3" s="51" t="s">
        <v>72</v>
      </c>
      <c r="D3" s="52" t="s">
        <v>55</v>
      </c>
      <c r="E3" s="52" t="s">
        <v>56</v>
      </c>
      <c r="F3" s="51" t="s">
        <v>73</v>
      </c>
      <c r="G3" s="51" t="s">
        <v>74</v>
      </c>
      <c r="H3" s="53" t="s">
        <v>75</v>
      </c>
      <c r="I3" s="53" t="s">
        <v>28</v>
      </c>
      <c r="J3" s="53" t="s">
        <v>76</v>
      </c>
      <c r="K3" s="54" t="s">
        <v>77</v>
      </c>
      <c r="L3" s="54" t="s">
        <v>61</v>
      </c>
      <c r="M3" s="54" t="s">
        <v>78</v>
      </c>
      <c r="N3" s="55" t="s">
        <v>79</v>
      </c>
      <c r="O3" s="55" t="s">
        <v>80</v>
      </c>
      <c r="P3" s="55" t="s">
        <v>81</v>
      </c>
      <c r="Q3" s="55" t="s">
        <v>82</v>
      </c>
      <c r="R3" s="55" t="s">
        <v>83</v>
      </c>
      <c r="S3" s="50" t="s">
        <v>32</v>
      </c>
    </row>
    <row r="4" spans="1:19" s="108" customFormat="1" ht="29.85" customHeight="1" x14ac:dyDescent="0.4">
      <c r="A4" s="106" t="s">
        <v>33</v>
      </c>
      <c r="B4" s="107" t="s">
        <v>34</v>
      </c>
      <c r="C4" s="113">
        <v>1</v>
      </c>
      <c r="D4" s="113">
        <v>2</v>
      </c>
      <c r="E4" s="113">
        <v>3</v>
      </c>
      <c r="F4" s="113">
        <v>4</v>
      </c>
      <c r="G4" s="113">
        <v>5</v>
      </c>
      <c r="H4" s="113">
        <v>6</v>
      </c>
      <c r="I4" s="113">
        <v>7</v>
      </c>
      <c r="J4" s="113">
        <v>8</v>
      </c>
      <c r="K4" s="113">
        <v>9</v>
      </c>
      <c r="L4" s="113">
        <v>10</v>
      </c>
      <c r="M4" s="113">
        <v>11</v>
      </c>
      <c r="N4" s="113">
        <v>12</v>
      </c>
      <c r="O4" s="113">
        <v>13</v>
      </c>
      <c r="P4" s="113">
        <v>14</v>
      </c>
      <c r="Q4" s="113">
        <v>15</v>
      </c>
      <c r="R4" s="113">
        <v>16</v>
      </c>
      <c r="S4" s="113">
        <v>17</v>
      </c>
    </row>
    <row r="5" spans="1:19" s="58" customFormat="1" ht="94.5" customHeight="1" x14ac:dyDescent="0.4">
      <c r="A5" s="57" t="s">
        <v>84</v>
      </c>
      <c r="B5" s="50">
        <v>1</v>
      </c>
      <c r="C5" s="98">
        <v>10487</v>
      </c>
      <c r="D5" s="98">
        <v>1458</v>
      </c>
      <c r="E5" s="98">
        <v>9029</v>
      </c>
      <c r="F5" s="98">
        <v>66</v>
      </c>
      <c r="G5" s="99">
        <v>8710</v>
      </c>
      <c r="H5" s="98">
        <v>3130</v>
      </c>
      <c r="I5" s="98">
        <v>752</v>
      </c>
      <c r="J5" s="98">
        <v>422</v>
      </c>
      <c r="K5" s="98">
        <v>2870</v>
      </c>
      <c r="L5" s="98">
        <v>88</v>
      </c>
      <c r="M5" s="98">
        <v>1448</v>
      </c>
      <c r="N5" s="98">
        <v>24</v>
      </c>
      <c r="O5" s="98">
        <v>802</v>
      </c>
      <c r="P5" s="98">
        <v>116</v>
      </c>
      <c r="Q5" s="98">
        <v>307</v>
      </c>
      <c r="R5" s="98">
        <v>199</v>
      </c>
      <c r="S5" s="98">
        <f>C5-F5-G5</f>
        <v>1711</v>
      </c>
    </row>
    <row r="6" spans="1:19" s="110" customFormat="1" ht="123.95" customHeight="1" x14ac:dyDescent="0.25">
      <c r="A6" s="59" t="s">
        <v>85</v>
      </c>
      <c r="B6" s="60">
        <f>1+B5</f>
        <v>2</v>
      </c>
      <c r="C6" s="98">
        <v>4500</v>
      </c>
      <c r="D6" s="100">
        <v>462</v>
      </c>
      <c r="E6" s="100">
        <v>4038</v>
      </c>
      <c r="F6" s="100">
        <v>22</v>
      </c>
      <c r="G6" s="99">
        <v>3845</v>
      </c>
      <c r="H6" s="100">
        <v>1722</v>
      </c>
      <c r="I6" s="100">
        <v>310</v>
      </c>
      <c r="J6" s="100">
        <v>216</v>
      </c>
      <c r="K6" s="98">
        <v>1062</v>
      </c>
      <c r="L6" s="100">
        <v>29</v>
      </c>
      <c r="M6" s="100">
        <v>506</v>
      </c>
      <c r="N6" s="100">
        <v>3</v>
      </c>
      <c r="O6" s="100">
        <v>309</v>
      </c>
      <c r="P6" s="100">
        <v>55</v>
      </c>
      <c r="Q6" s="100">
        <v>68</v>
      </c>
      <c r="R6" s="100">
        <v>71</v>
      </c>
      <c r="S6" s="98">
        <f t="shared" ref="S6:S69" si="0">C6-F6-G6</f>
        <v>633</v>
      </c>
    </row>
    <row r="7" spans="1:19" s="110" customFormat="1" ht="35.25" customHeight="1" x14ac:dyDescent="0.25">
      <c r="A7" s="62" t="s">
        <v>86</v>
      </c>
      <c r="B7" s="60">
        <f t="shared" ref="B7:B70" si="1">1+B6</f>
        <v>3</v>
      </c>
      <c r="C7" s="98">
        <v>394</v>
      </c>
      <c r="D7" s="98">
        <v>41</v>
      </c>
      <c r="E7" s="98">
        <v>353</v>
      </c>
      <c r="F7" s="98">
        <v>2</v>
      </c>
      <c r="G7" s="99">
        <v>336</v>
      </c>
      <c r="H7" s="98">
        <v>136</v>
      </c>
      <c r="I7" s="98">
        <v>30</v>
      </c>
      <c r="J7" s="98">
        <v>14</v>
      </c>
      <c r="K7" s="98">
        <v>109</v>
      </c>
      <c r="L7" s="98">
        <v>3</v>
      </c>
      <c r="M7" s="98">
        <v>44</v>
      </c>
      <c r="N7" s="98">
        <v>0</v>
      </c>
      <c r="O7" s="98">
        <v>17</v>
      </c>
      <c r="P7" s="98">
        <v>4</v>
      </c>
      <c r="Q7" s="98">
        <v>12</v>
      </c>
      <c r="R7" s="100">
        <v>11</v>
      </c>
      <c r="S7" s="98">
        <f t="shared" si="0"/>
        <v>56</v>
      </c>
    </row>
    <row r="8" spans="1:19" s="110" customFormat="1" ht="35.25" customHeight="1" x14ac:dyDescent="0.25">
      <c r="A8" s="62" t="s">
        <v>87</v>
      </c>
      <c r="B8" s="60">
        <f t="shared" si="1"/>
        <v>4</v>
      </c>
      <c r="C8" s="98">
        <v>42</v>
      </c>
      <c r="D8" s="98">
        <v>8</v>
      </c>
      <c r="E8" s="98">
        <v>34</v>
      </c>
      <c r="F8" s="98">
        <v>1</v>
      </c>
      <c r="G8" s="99">
        <v>38</v>
      </c>
      <c r="H8" s="98">
        <v>8</v>
      </c>
      <c r="I8" s="98">
        <v>3</v>
      </c>
      <c r="J8" s="98">
        <v>6</v>
      </c>
      <c r="K8" s="98">
        <v>16</v>
      </c>
      <c r="L8" s="98">
        <v>0</v>
      </c>
      <c r="M8" s="98">
        <v>5</v>
      </c>
      <c r="N8" s="98">
        <v>0</v>
      </c>
      <c r="O8" s="98">
        <v>3</v>
      </c>
      <c r="P8" s="98">
        <v>0</v>
      </c>
      <c r="Q8" s="98">
        <v>2</v>
      </c>
      <c r="R8" s="100">
        <v>0</v>
      </c>
      <c r="S8" s="98">
        <f t="shared" si="0"/>
        <v>3</v>
      </c>
    </row>
    <row r="9" spans="1:19" s="110" customFormat="1" ht="35.25" customHeight="1" x14ac:dyDescent="0.25">
      <c r="A9" s="62" t="s">
        <v>88</v>
      </c>
      <c r="B9" s="60">
        <f t="shared" si="1"/>
        <v>5</v>
      </c>
      <c r="C9" s="98">
        <v>139</v>
      </c>
      <c r="D9" s="98">
        <v>21</v>
      </c>
      <c r="E9" s="98">
        <v>118</v>
      </c>
      <c r="F9" s="98">
        <v>3</v>
      </c>
      <c r="G9" s="99">
        <v>113</v>
      </c>
      <c r="H9" s="98">
        <v>18</v>
      </c>
      <c r="I9" s="98">
        <v>13</v>
      </c>
      <c r="J9" s="98">
        <v>16</v>
      </c>
      <c r="K9" s="98">
        <v>42</v>
      </c>
      <c r="L9" s="98">
        <v>1</v>
      </c>
      <c r="M9" s="98">
        <v>23</v>
      </c>
      <c r="N9" s="98">
        <v>0</v>
      </c>
      <c r="O9" s="98">
        <v>15</v>
      </c>
      <c r="P9" s="98">
        <v>2</v>
      </c>
      <c r="Q9" s="98">
        <v>1</v>
      </c>
      <c r="R9" s="100">
        <v>5</v>
      </c>
      <c r="S9" s="98">
        <f t="shared" si="0"/>
        <v>23</v>
      </c>
    </row>
    <row r="10" spans="1:19" s="110" customFormat="1" ht="61.5" customHeight="1" x14ac:dyDescent="0.25">
      <c r="A10" s="62" t="s">
        <v>89</v>
      </c>
      <c r="B10" s="60">
        <f t="shared" si="1"/>
        <v>6</v>
      </c>
      <c r="C10" s="98">
        <v>527</v>
      </c>
      <c r="D10" s="98">
        <v>98</v>
      </c>
      <c r="E10" s="98">
        <v>429</v>
      </c>
      <c r="F10" s="98">
        <v>8</v>
      </c>
      <c r="G10" s="99">
        <v>387</v>
      </c>
      <c r="H10" s="100">
        <v>53</v>
      </c>
      <c r="I10" s="100">
        <v>39</v>
      </c>
      <c r="J10" s="100">
        <v>38</v>
      </c>
      <c r="K10" s="98">
        <v>162</v>
      </c>
      <c r="L10" s="100">
        <v>6</v>
      </c>
      <c r="M10" s="100">
        <v>89</v>
      </c>
      <c r="N10" s="100">
        <v>1</v>
      </c>
      <c r="O10" s="100">
        <v>49</v>
      </c>
      <c r="P10" s="100">
        <v>12</v>
      </c>
      <c r="Q10" s="100">
        <v>12</v>
      </c>
      <c r="R10" s="100">
        <v>15</v>
      </c>
      <c r="S10" s="98">
        <f t="shared" si="0"/>
        <v>132</v>
      </c>
    </row>
    <row r="11" spans="1:19" s="110" customFormat="1" ht="90" customHeight="1" x14ac:dyDescent="0.25">
      <c r="A11" s="62" t="s">
        <v>90</v>
      </c>
      <c r="B11" s="60">
        <f t="shared" si="1"/>
        <v>7</v>
      </c>
      <c r="C11" s="98">
        <v>3398</v>
      </c>
      <c r="D11" s="98">
        <v>294</v>
      </c>
      <c r="E11" s="98">
        <v>3104</v>
      </c>
      <c r="F11" s="98">
        <v>8</v>
      </c>
      <c r="G11" s="99">
        <v>2971</v>
      </c>
      <c r="H11" s="98">
        <v>1507</v>
      </c>
      <c r="I11" s="98">
        <v>225</v>
      </c>
      <c r="J11" s="98">
        <v>142</v>
      </c>
      <c r="K11" s="98">
        <v>733</v>
      </c>
      <c r="L11" s="98">
        <v>19</v>
      </c>
      <c r="M11" s="98">
        <v>345</v>
      </c>
      <c r="N11" s="98">
        <v>2</v>
      </c>
      <c r="O11" s="98">
        <v>225</v>
      </c>
      <c r="P11" s="98">
        <v>37</v>
      </c>
      <c r="Q11" s="98">
        <v>41</v>
      </c>
      <c r="R11" s="100">
        <v>40</v>
      </c>
      <c r="S11" s="98">
        <f t="shared" si="0"/>
        <v>419</v>
      </c>
    </row>
    <row r="12" spans="1:19" s="61" customFormat="1" ht="68.25" customHeight="1" x14ac:dyDescent="0.25">
      <c r="A12" s="64" t="s">
        <v>176</v>
      </c>
      <c r="B12" s="60">
        <f>1+B11</f>
        <v>8</v>
      </c>
      <c r="C12" s="98">
        <v>2239</v>
      </c>
      <c r="D12" s="102">
        <v>214</v>
      </c>
      <c r="E12" s="102">
        <v>2025</v>
      </c>
      <c r="F12" s="102">
        <v>8</v>
      </c>
      <c r="G12" s="103">
        <v>1884</v>
      </c>
      <c r="H12" s="102">
        <v>891</v>
      </c>
      <c r="I12" s="102">
        <v>145</v>
      </c>
      <c r="J12" s="102">
        <v>91</v>
      </c>
      <c r="K12" s="102">
        <v>526</v>
      </c>
      <c r="L12" s="102">
        <v>8</v>
      </c>
      <c r="M12" s="102">
        <v>223</v>
      </c>
      <c r="N12" s="102">
        <v>2</v>
      </c>
      <c r="O12" s="102">
        <v>144</v>
      </c>
      <c r="P12" s="102">
        <v>26</v>
      </c>
      <c r="Q12" s="102">
        <v>25</v>
      </c>
      <c r="R12" s="104">
        <v>26</v>
      </c>
      <c r="S12" s="98">
        <f t="shared" si="0"/>
        <v>347</v>
      </c>
    </row>
    <row r="13" spans="1:19" s="61" customFormat="1" ht="57" customHeight="1" x14ac:dyDescent="0.25">
      <c r="A13" s="64" t="s">
        <v>177</v>
      </c>
      <c r="B13" s="60">
        <f t="shared" si="1"/>
        <v>9</v>
      </c>
      <c r="C13" s="98">
        <v>25</v>
      </c>
      <c r="D13" s="102">
        <v>9</v>
      </c>
      <c r="E13" s="102">
        <v>16</v>
      </c>
      <c r="F13" s="102">
        <v>0</v>
      </c>
      <c r="G13" s="103">
        <v>18</v>
      </c>
      <c r="H13" s="102">
        <v>1</v>
      </c>
      <c r="I13" s="102">
        <v>4</v>
      </c>
      <c r="J13" s="102">
        <v>3</v>
      </c>
      <c r="K13" s="102">
        <v>6</v>
      </c>
      <c r="L13" s="102">
        <v>0</v>
      </c>
      <c r="M13" s="102">
        <v>4</v>
      </c>
      <c r="N13" s="102">
        <v>0</v>
      </c>
      <c r="O13" s="102">
        <v>3</v>
      </c>
      <c r="P13" s="102">
        <v>0</v>
      </c>
      <c r="Q13" s="102">
        <v>0</v>
      </c>
      <c r="R13" s="104">
        <v>1</v>
      </c>
      <c r="S13" s="98">
        <f t="shared" si="0"/>
        <v>7</v>
      </c>
    </row>
    <row r="14" spans="1:19" s="61" customFormat="1" ht="35.25" customHeight="1" x14ac:dyDescent="0.25">
      <c r="A14" s="64" t="s">
        <v>91</v>
      </c>
      <c r="B14" s="60">
        <f t="shared" si="1"/>
        <v>10</v>
      </c>
      <c r="C14" s="98">
        <v>5</v>
      </c>
      <c r="D14" s="102">
        <v>1</v>
      </c>
      <c r="E14" s="102">
        <v>4</v>
      </c>
      <c r="F14" s="102">
        <v>0</v>
      </c>
      <c r="G14" s="103">
        <v>3</v>
      </c>
      <c r="H14" s="102">
        <v>0</v>
      </c>
      <c r="I14" s="102">
        <v>1</v>
      </c>
      <c r="J14" s="102">
        <v>1</v>
      </c>
      <c r="K14" s="102">
        <v>1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4">
        <v>0</v>
      </c>
      <c r="S14" s="98">
        <f t="shared" si="0"/>
        <v>2</v>
      </c>
    </row>
    <row r="15" spans="1:19" s="61" customFormat="1" ht="61.5" customHeight="1" x14ac:dyDescent="0.25">
      <c r="A15" s="64" t="s">
        <v>178</v>
      </c>
      <c r="B15" s="60">
        <f t="shared" si="1"/>
        <v>11</v>
      </c>
      <c r="C15" s="98">
        <v>1968</v>
      </c>
      <c r="D15" s="102">
        <v>164</v>
      </c>
      <c r="E15" s="102">
        <v>1804</v>
      </c>
      <c r="F15" s="102">
        <v>7</v>
      </c>
      <c r="G15" s="103">
        <v>1677</v>
      </c>
      <c r="H15" s="104">
        <v>845</v>
      </c>
      <c r="I15" s="104">
        <v>113</v>
      </c>
      <c r="J15" s="104">
        <v>77</v>
      </c>
      <c r="K15" s="102">
        <v>450</v>
      </c>
      <c r="L15" s="104">
        <v>7</v>
      </c>
      <c r="M15" s="104">
        <v>185</v>
      </c>
      <c r="N15" s="104">
        <v>2</v>
      </c>
      <c r="O15" s="104">
        <v>118</v>
      </c>
      <c r="P15" s="104">
        <v>23</v>
      </c>
      <c r="Q15" s="104">
        <v>21</v>
      </c>
      <c r="R15" s="104">
        <v>21</v>
      </c>
      <c r="S15" s="98">
        <f t="shared" si="0"/>
        <v>284</v>
      </c>
    </row>
    <row r="16" spans="1:19" s="61" customFormat="1" ht="38.450000000000003" customHeight="1" x14ac:dyDescent="0.25">
      <c r="A16" s="64" t="s">
        <v>92</v>
      </c>
      <c r="B16" s="60">
        <f t="shared" si="1"/>
        <v>12</v>
      </c>
      <c r="C16" s="98">
        <v>1009</v>
      </c>
      <c r="D16" s="102">
        <v>91</v>
      </c>
      <c r="E16" s="102">
        <v>918</v>
      </c>
      <c r="F16" s="102">
        <v>2</v>
      </c>
      <c r="G16" s="103">
        <v>860</v>
      </c>
      <c r="H16" s="102">
        <v>422</v>
      </c>
      <c r="I16" s="102">
        <v>65</v>
      </c>
      <c r="J16" s="102">
        <v>41</v>
      </c>
      <c r="K16" s="102">
        <v>226</v>
      </c>
      <c r="L16" s="102">
        <v>2</v>
      </c>
      <c r="M16" s="102">
        <v>104</v>
      </c>
      <c r="N16" s="102">
        <v>0</v>
      </c>
      <c r="O16" s="102">
        <v>70</v>
      </c>
      <c r="P16" s="102">
        <v>11</v>
      </c>
      <c r="Q16" s="102">
        <v>11</v>
      </c>
      <c r="R16" s="104">
        <v>12</v>
      </c>
      <c r="S16" s="98">
        <f t="shared" si="0"/>
        <v>147</v>
      </c>
    </row>
    <row r="17" spans="1:19" s="61" customFormat="1" ht="54.95" customHeight="1" x14ac:dyDescent="0.25">
      <c r="A17" s="64" t="s">
        <v>179</v>
      </c>
      <c r="B17" s="60">
        <f t="shared" si="1"/>
        <v>13</v>
      </c>
      <c r="C17" s="98">
        <v>559</v>
      </c>
      <c r="D17" s="102">
        <v>74</v>
      </c>
      <c r="E17" s="102">
        <v>485</v>
      </c>
      <c r="F17" s="102">
        <v>4</v>
      </c>
      <c r="G17" s="103">
        <v>480</v>
      </c>
      <c r="H17" s="102">
        <v>177</v>
      </c>
      <c r="I17" s="102">
        <v>44</v>
      </c>
      <c r="J17" s="102">
        <v>44</v>
      </c>
      <c r="K17" s="102">
        <v>139</v>
      </c>
      <c r="L17" s="102">
        <v>7</v>
      </c>
      <c r="M17" s="102">
        <v>69</v>
      </c>
      <c r="N17" s="102">
        <v>0</v>
      </c>
      <c r="O17" s="102">
        <v>50</v>
      </c>
      <c r="P17" s="102">
        <v>4</v>
      </c>
      <c r="Q17" s="102">
        <v>5</v>
      </c>
      <c r="R17" s="104">
        <v>10</v>
      </c>
      <c r="S17" s="98">
        <f t="shared" si="0"/>
        <v>75</v>
      </c>
    </row>
    <row r="18" spans="1:19" s="61" customFormat="1" ht="42.75" customHeight="1" x14ac:dyDescent="0.25">
      <c r="A18" s="64" t="s">
        <v>93</v>
      </c>
      <c r="B18" s="60">
        <f t="shared" si="1"/>
        <v>14</v>
      </c>
      <c r="C18" s="98">
        <v>42</v>
      </c>
      <c r="D18" s="102">
        <v>10</v>
      </c>
      <c r="E18" s="102">
        <v>32</v>
      </c>
      <c r="F18" s="102">
        <v>0</v>
      </c>
      <c r="G18" s="103">
        <v>36</v>
      </c>
      <c r="H18" s="102">
        <v>11</v>
      </c>
      <c r="I18" s="102">
        <v>3</v>
      </c>
      <c r="J18" s="102">
        <v>3</v>
      </c>
      <c r="K18" s="102">
        <v>12</v>
      </c>
      <c r="L18" s="102">
        <v>0</v>
      </c>
      <c r="M18" s="102">
        <v>7</v>
      </c>
      <c r="N18" s="102">
        <v>0</v>
      </c>
      <c r="O18" s="102">
        <v>4</v>
      </c>
      <c r="P18" s="102">
        <v>1</v>
      </c>
      <c r="Q18" s="102">
        <v>0</v>
      </c>
      <c r="R18" s="104">
        <v>2</v>
      </c>
      <c r="S18" s="98">
        <f t="shared" si="0"/>
        <v>6</v>
      </c>
    </row>
    <row r="19" spans="1:19" s="61" customFormat="1" ht="41.45" customHeight="1" x14ac:dyDescent="0.25">
      <c r="A19" s="64" t="s">
        <v>94</v>
      </c>
      <c r="B19" s="60">
        <f t="shared" si="1"/>
        <v>15</v>
      </c>
      <c r="C19" s="98">
        <v>23</v>
      </c>
      <c r="D19" s="102">
        <v>3</v>
      </c>
      <c r="E19" s="102">
        <v>20</v>
      </c>
      <c r="F19" s="102">
        <v>0</v>
      </c>
      <c r="G19" s="103">
        <v>18</v>
      </c>
      <c r="H19" s="102">
        <v>8</v>
      </c>
      <c r="I19" s="102">
        <v>3</v>
      </c>
      <c r="J19" s="102">
        <v>1</v>
      </c>
      <c r="K19" s="102">
        <v>3</v>
      </c>
      <c r="L19" s="102">
        <v>0</v>
      </c>
      <c r="M19" s="102">
        <v>3</v>
      </c>
      <c r="N19" s="102">
        <v>0</v>
      </c>
      <c r="O19" s="102">
        <v>1</v>
      </c>
      <c r="P19" s="102">
        <v>0</v>
      </c>
      <c r="Q19" s="102">
        <v>2</v>
      </c>
      <c r="R19" s="104">
        <v>0</v>
      </c>
      <c r="S19" s="98">
        <f t="shared" si="0"/>
        <v>5</v>
      </c>
    </row>
    <row r="20" spans="1:19" s="61" customFormat="1" ht="55.7" customHeight="1" x14ac:dyDescent="0.25">
      <c r="A20" s="64" t="s">
        <v>180</v>
      </c>
      <c r="B20" s="60">
        <f t="shared" si="1"/>
        <v>16</v>
      </c>
      <c r="C20" s="98">
        <v>354</v>
      </c>
      <c r="D20" s="102">
        <v>25</v>
      </c>
      <c r="E20" s="102">
        <v>329</v>
      </c>
      <c r="F20" s="102">
        <v>1</v>
      </c>
      <c r="G20" s="103">
        <v>307</v>
      </c>
      <c r="H20" s="102">
        <v>144</v>
      </c>
      <c r="I20" s="102">
        <v>30</v>
      </c>
      <c r="J20" s="102">
        <v>9</v>
      </c>
      <c r="K20" s="102">
        <v>80</v>
      </c>
      <c r="L20" s="102">
        <v>0</v>
      </c>
      <c r="M20" s="102">
        <v>44</v>
      </c>
      <c r="N20" s="102">
        <v>0</v>
      </c>
      <c r="O20" s="102">
        <v>30</v>
      </c>
      <c r="P20" s="102">
        <v>4</v>
      </c>
      <c r="Q20" s="102">
        <v>3</v>
      </c>
      <c r="R20" s="104">
        <v>7</v>
      </c>
      <c r="S20" s="98">
        <f t="shared" si="0"/>
        <v>46</v>
      </c>
    </row>
    <row r="21" spans="1:19" s="61" customFormat="1" ht="35.25" customHeight="1" x14ac:dyDescent="0.25">
      <c r="A21" s="64" t="s">
        <v>95</v>
      </c>
      <c r="B21" s="60">
        <f t="shared" si="1"/>
        <v>17</v>
      </c>
      <c r="C21" s="98">
        <v>124</v>
      </c>
      <c r="D21" s="102">
        <v>11</v>
      </c>
      <c r="E21" s="102">
        <v>113</v>
      </c>
      <c r="F21" s="102">
        <v>0</v>
      </c>
      <c r="G21" s="103">
        <v>112</v>
      </c>
      <c r="H21" s="102">
        <v>46</v>
      </c>
      <c r="I21" s="102">
        <v>11</v>
      </c>
      <c r="J21" s="102">
        <v>5</v>
      </c>
      <c r="K21" s="102">
        <v>35</v>
      </c>
      <c r="L21" s="102">
        <v>0</v>
      </c>
      <c r="M21" s="102">
        <v>15</v>
      </c>
      <c r="N21" s="102">
        <v>0</v>
      </c>
      <c r="O21" s="102">
        <v>13</v>
      </c>
      <c r="P21" s="102">
        <v>1</v>
      </c>
      <c r="Q21" s="102">
        <v>0</v>
      </c>
      <c r="R21" s="104">
        <v>1</v>
      </c>
      <c r="S21" s="98">
        <f t="shared" si="0"/>
        <v>12</v>
      </c>
    </row>
    <row r="22" spans="1:19" s="61" customFormat="1" ht="35.25" customHeight="1" x14ac:dyDescent="0.25">
      <c r="A22" s="64" t="s">
        <v>96</v>
      </c>
      <c r="B22" s="60">
        <f t="shared" si="1"/>
        <v>18</v>
      </c>
      <c r="C22" s="98">
        <v>450</v>
      </c>
      <c r="D22" s="102">
        <v>31</v>
      </c>
      <c r="E22" s="102">
        <v>419</v>
      </c>
      <c r="F22" s="102">
        <v>1</v>
      </c>
      <c r="G22" s="103">
        <v>398</v>
      </c>
      <c r="H22" s="102">
        <v>187</v>
      </c>
      <c r="I22" s="102">
        <v>32</v>
      </c>
      <c r="J22" s="102">
        <v>19</v>
      </c>
      <c r="K22" s="102">
        <v>117</v>
      </c>
      <c r="L22" s="102">
        <v>2</v>
      </c>
      <c r="M22" s="102">
        <v>41</v>
      </c>
      <c r="N22" s="102">
        <v>0</v>
      </c>
      <c r="O22" s="102">
        <v>26</v>
      </c>
      <c r="P22" s="102">
        <v>4</v>
      </c>
      <c r="Q22" s="102">
        <v>5</v>
      </c>
      <c r="R22" s="104">
        <v>6</v>
      </c>
      <c r="S22" s="98">
        <f t="shared" si="0"/>
        <v>51</v>
      </c>
    </row>
    <row r="23" spans="1:19" s="61" customFormat="1" ht="90" customHeight="1" x14ac:dyDescent="0.25">
      <c r="A23" s="64" t="s">
        <v>181</v>
      </c>
      <c r="B23" s="60">
        <f t="shared" si="1"/>
        <v>19</v>
      </c>
      <c r="C23" s="98">
        <v>265</v>
      </c>
      <c r="D23" s="102">
        <v>15</v>
      </c>
      <c r="E23" s="102">
        <v>250</v>
      </c>
      <c r="F23" s="102">
        <v>2</v>
      </c>
      <c r="G23" s="103">
        <v>245</v>
      </c>
      <c r="H23" s="102">
        <v>168</v>
      </c>
      <c r="I23" s="102">
        <v>10</v>
      </c>
      <c r="J23" s="102">
        <v>15</v>
      </c>
      <c r="K23" s="102">
        <v>27</v>
      </c>
      <c r="L23" s="102">
        <v>10</v>
      </c>
      <c r="M23" s="102">
        <v>15</v>
      </c>
      <c r="N23" s="102">
        <v>0</v>
      </c>
      <c r="O23" s="102">
        <v>8</v>
      </c>
      <c r="P23" s="102">
        <v>4</v>
      </c>
      <c r="Q23" s="102">
        <v>3</v>
      </c>
      <c r="R23" s="104">
        <v>0</v>
      </c>
      <c r="S23" s="98">
        <f t="shared" si="0"/>
        <v>18</v>
      </c>
    </row>
    <row r="24" spans="1:19" s="61" customFormat="1" ht="64.150000000000006" customHeight="1" x14ac:dyDescent="0.25">
      <c r="A24" s="64" t="s">
        <v>182</v>
      </c>
      <c r="B24" s="60">
        <f t="shared" si="1"/>
        <v>20</v>
      </c>
      <c r="C24" s="98">
        <v>164</v>
      </c>
      <c r="D24" s="102">
        <v>10</v>
      </c>
      <c r="E24" s="102">
        <v>154</v>
      </c>
      <c r="F24" s="102">
        <v>1</v>
      </c>
      <c r="G24" s="103">
        <v>157</v>
      </c>
      <c r="H24" s="104">
        <v>105</v>
      </c>
      <c r="I24" s="104">
        <v>6</v>
      </c>
      <c r="J24" s="104">
        <v>13</v>
      </c>
      <c r="K24" s="102">
        <v>16</v>
      </c>
      <c r="L24" s="104">
        <v>8</v>
      </c>
      <c r="M24" s="104">
        <v>9</v>
      </c>
      <c r="N24" s="104">
        <v>0</v>
      </c>
      <c r="O24" s="104">
        <v>5</v>
      </c>
      <c r="P24" s="104">
        <v>1</v>
      </c>
      <c r="Q24" s="104">
        <v>3</v>
      </c>
      <c r="R24" s="104">
        <v>0</v>
      </c>
      <c r="S24" s="98">
        <f t="shared" si="0"/>
        <v>6</v>
      </c>
    </row>
    <row r="25" spans="1:19" s="61" customFormat="1" ht="35.25" customHeight="1" x14ac:dyDescent="0.25">
      <c r="A25" s="64" t="s">
        <v>97</v>
      </c>
      <c r="B25" s="60">
        <f t="shared" si="1"/>
        <v>21</v>
      </c>
      <c r="C25" s="98">
        <v>19</v>
      </c>
      <c r="D25" s="102">
        <v>2</v>
      </c>
      <c r="E25" s="102">
        <v>17</v>
      </c>
      <c r="F25" s="102">
        <v>0</v>
      </c>
      <c r="G25" s="103">
        <v>19</v>
      </c>
      <c r="H25" s="102">
        <v>14</v>
      </c>
      <c r="I25" s="102">
        <v>0</v>
      </c>
      <c r="J25" s="102">
        <v>0</v>
      </c>
      <c r="K25" s="102">
        <v>1</v>
      </c>
      <c r="L25" s="102">
        <v>1</v>
      </c>
      <c r="M25" s="102">
        <v>3</v>
      </c>
      <c r="N25" s="102">
        <v>0</v>
      </c>
      <c r="O25" s="102">
        <v>2</v>
      </c>
      <c r="P25" s="102">
        <v>1</v>
      </c>
      <c r="Q25" s="102">
        <v>0</v>
      </c>
      <c r="R25" s="104">
        <v>0</v>
      </c>
      <c r="S25" s="98">
        <f t="shared" si="0"/>
        <v>0</v>
      </c>
    </row>
    <row r="26" spans="1:19" s="61" customFormat="1" ht="35.25" customHeight="1" x14ac:dyDescent="0.25">
      <c r="A26" s="64" t="s">
        <v>98</v>
      </c>
      <c r="B26" s="60">
        <f t="shared" si="1"/>
        <v>22</v>
      </c>
      <c r="C26" s="98">
        <v>31</v>
      </c>
      <c r="D26" s="102">
        <v>16</v>
      </c>
      <c r="E26" s="102">
        <v>15</v>
      </c>
      <c r="F26" s="102">
        <v>0</v>
      </c>
      <c r="G26" s="103">
        <v>28</v>
      </c>
      <c r="H26" s="102">
        <v>8</v>
      </c>
      <c r="I26" s="102">
        <v>0</v>
      </c>
      <c r="J26" s="102">
        <v>0</v>
      </c>
      <c r="K26" s="102">
        <v>5</v>
      </c>
      <c r="L26" s="102">
        <v>0</v>
      </c>
      <c r="M26" s="102">
        <v>15</v>
      </c>
      <c r="N26" s="102">
        <v>0</v>
      </c>
      <c r="O26" s="102">
        <v>1</v>
      </c>
      <c r="P26" s="102">
        <v>1</v>
      </c>
      <c r="Q26" s="102">
        <v>11</v>
      </c>
      <c r="R26" s="104">
        <v>2</v>
      </c>
      <c r="S26" s="98">
        <f t="shared" si="0"/>
        <v>3</v>
      </c>
    </row>
    <row r="27" spans="1:19" s="61" customFormat="1" ht="67.7" customHeight="1" x14ac:dyDescent="0.25">
      <c r="A27" s="64" t="s">
        <v>183</v>
      </c>
      <c r="B27" s="60">
        <f t="shared" si="1"/>
        <v>23</v>
      </c>
      <c r="C27" s="98">
        <v>372</v>
      </c>
      <c r="D27" s="102">
        <v>46</v>
      </c>
      <c r="E27" s="102">
        <v>326</v>
      </c>
      <c r="F27" s="102">
        <v>3</v>
      </c>
      <c r="G27" s="103">
        <v>329</v>
      </c>
      <c r="H27" s="102">
        <v>95</v>
      </c>
      <c r="I27" s="102">
        <v>34</v>
      </c>
      <c r="J27" s="102">
        <v>22</v>
      </c>
      <c r="K27" s="102">
        <v>109</v>
      </c>
      <c r="L27" s="102">
        <v>2</v>
      </c>
      <c r="M27" s="102">
        <v>67</v>
      </c>
      <c r="N27" s="102">
        <v>1</v>
      </c>
      <c r="O27" s="102">
        <v>32</v>
      </c>
      <c r="P27" s="102">
        <v>11</v>
      </c>
      <c r="Q27" s="102">
        <v>12</v>
      </c>
      <c r="R27" s="104">
        <v>11</v>
      </c>
      <c r="S27" s="98">
        <f t="shared" si="0"/>
        <v>40</v>
      </c>
    </row>
    <row r="28" spans="1:19" s="61" customFormat="1" ht="60.2" customHeight="1" x14ac:dyDescent="0.25">
      <c r="A28" s="64" t="s">
        <v>184</v>
      </c>
      <c r="B28" s="60">
        <f t="shared" si="1"/>
        <v>24</v>
      </c>
      <c r="C28" s="98">
        <v>284</v>
      </c>
      <c r="D28" s="102">
        <v>37</v>
      </c>
      <c r="E28" s="102">
        <v>247</v>
      </c>
      <c r="F28" s="102">
        <v>3</v>
      </c>
      <c r="G28" s="103">
        <v>251</v>
      </c>
      <c r="H28" s="102">
        <v>66</v>
      </c>
      <c r="I28" s="102">
        <v>26</v>
      </c>
      <c r="J28" s="102">
        <v>17</v>
      </c>
      <c r="K28" s="102">
        <v>91</v>
      </c>
      <c r="L28" s="102">
        <v>2</v>
      </c>
      <c r="M28" s="102">
        <v>49</v>
      </c>
      <c r="N28" s="102">
        <v>1</v>
      </c>
      <c r="O28" s="102">
        <v>26</v>
      </c>
      <c r="P28" s="102">
        <v>5</v>
      </c>
      <c r="Q28" s="102">
        <v>7</v>
      </c>
      <c r="R28" s="104">
        <v>10</v>
      </c>
      <c r="S28" s="98">
        <f t="shared" si="0"/>
        <v>30</v>
      </c>
    </row>
    <row r="29" spans="1:19" s="61" customFormat="1" ht="35.25" customHeight="1" x14ac:dyDescent="0.25">
      <c r="A29" s="64" t="s">
        <v>99</v>
      </c>
      <c r="B29" s="60">
        <f t="shared" si="1"/>
        <v>25</v>
      </c>
      <c r="C29" s="98">
        <v>103</v>
      </c>
      <c r="D29" s="102">
        <v>15</v>
      </c>
      <c r="E29" s="102">
        <v>88</v>
      </c>
      <c r="F29" s="102">
        <v>0</v>
      </c>
      <c r="G29" s="103">
        <v>92</v>
      </c>
      <c r="H29" s="102">
        <v>18</v>
      </c>
      <c r="I29" s="102">
        <v>7</v>
      </c>
      <c r="J29" s="102">
        <v>12</v>
      </c>
      <c r="K29" s="102">
        <v>38</v>
      </c>
      <c r="L29" s="102">
        <v>2</v>
      </c>
      <c r="M29" s="102">
        <v>15</v>
      </c>
      <c r="N29" s="102">
        <v>0</v>
      </c>
      <c r="O29" s="102">
        <v>6</v>
      </c>
      <c r="P29" s="102">
        <v>2</v>
      </c>
      <c r="Q29" s="102">
        <v>2</v>
      </c>
      <c r="R29" s="104">
        <v>5</v>
      </c>
      <c r="S29" s="98">
        <f t="shared" si="0"/>
        <v>11</v>
      </c>
    </row>
    <row r="30" spans="1:19" s="61" customFormat="1" ht="35.25" customHeight="1" x14ac:dyDescent="0.25">
      <c r="A30" s="64" t="s">
        <v>100</v>
      </c>
      <c r="B30" s="60">
        <f t="shared" si="1"/>
        <v>26</v>
      </c>
      <c r="C30" s="98">
        <v>18</v>
      </c>
      <c r="D30" s="102">
        <v>0</v>
      </c>
      <c r="E30" s="102">
        <v>18</v>
      </c>
      <c r="F30" s="102">
        <v>0</v>
      </c>
      <c r="G30" s="103">
        <v>11</v>
      </c>
      <c r="H30" s="102">
        <v>3</v>
      </c>
      <c r="I30" s="102">
        <v>0</v>
      </c>
      <c r="J30" s="102">
        <v>0</v>
      </c>
      <c r="K30" s="102">
        <v>5</v>
      </c>
      <c r="L30" s="102">
        <v>0</v>
      </c>
      <c r="M30" s="102">
        <v>3</v>
      </c>
      <c r="N30" s="102">
        <v>0</v>
      </c>
      <c r="O30" s="102">
        <v>2</v>
      </c>
      <c r="P30" s="102">
        <v>0</v>
      </c>
      <c r="Q30" s="102">
        <v>0</v>
      </c>
      <c r="R30" s="104">
        <v>1</v>
      </c>
      <c r="S30" s="98">
        <f t="shared" si="0"/>
        <v>7</v>
      </c>
    </row>
    <row r="31" spans="1:19" s="61" customFormat="1" ht="35.25" customHeight="1" x14ac:dyDescent="0.25">
      <c r="A31" s="64" t="s">
        <v>101</v>
      </c>
      <c r="B31" s="60">
        <f t="shared" si="1"/>
        <v>27</v>
      </c>
      <c r="C31" s="98">
        <v>24</v>
      </c>
      <c r="D31" s="102">
        <v>3</v>
      </c>
      <c r="E31" s="102">
        <v>21</v>
      </c>
      <c r="F31" s="102">
        <v>0</v>
      </c>
      <c r="G31" s="103">
        <v>20</v>
      </c>
      <c r="H31" s="102">
        <v>7</v>
      </c>
      <c r="I31" s="102">
        <v>3</v>
      </c>
      <c r="J31" s="102">
        <v>0</v>
      </c>
      <c r="K31" s="102">
        <v>6</v>
      </c>
      <c r="L31" s="102">
        <v>0</v>
      </c>
      <c r="M31" s="102">
        <v>4</v>
      </c>
      <c r="N31" s="102">
        <v>0</v>
      </c>
      <c r="O31" s="102">
        <v>2</v>
      </c>
      <c r="P31" s="102">
        <v>1</v>
      </c>
      <c r="Q31" s="102">
        <v>0</v>
      </c>
      <c r="R31" s="104">
        <v>1</v>
      </c>
      <c r="S31" s="98">
        <f t="shared" si="0"/>
        <v>4</v>
      </c>
    </row>
    <row r="32" spans="1:19" s="61" customFormat="1" ht="35.25" customHeight="1" x14ac:dyDescent="0.25">
      <c r="A32" s="64" t="s">
        <v>102</v>
      </c>
      <c r="B32" s="60">
        <f t="shared" si="1"/>
        <v>28</v>
      </c>
      <c r="C32" s="98">
        <v>15</v>
      </c>
      <c r="D32" s="102">
        <v>4</v>
      </c>
      <c r="E32" s="102">
        <v>11</v>
      </c>
      <c r="F32" s="102">
        <v>1</v>
      </c>
      <c r="G32" s="103">
        <v>13</v>
      </c>
      <c r="H32" s="102">
        <v>2</v>
      </c>
      <c r="I32" s="102">
        <v>2</v>
      </c>
      <c r="J32" s="102">
        <v>0</v>
      </c>
      <c r="K32" s="102">
        <v>7</v>
      </c>
      <c r="L32" s="102">
        <v>0</v>
      </c>
      <c r="M32" s="102">
        <v>2</v>
      </c>
      <c r="N32" s="102">
        <v>0</v>
      </c>
      <c r="O32" s="102">
        <v>2</v>
      </c>
      <c r="P32" s="102">
        <v>0</v>
      </c>
      <c r="Q32" s="102">
        <v>0</v>
      </c>
      <c r="R32" s="104">
        <v>0</v>
      </c>
      <c r="S32" s="98">
        <f t="shared" si="0"/>
        <v>1</v>
      </c>
    </row>
    <row r="33" spans="1:19" s="61" customFormat="1" ht="60.2" customHeight="1" x14ac:dyDescent="0.25">
      <c r="A33" s="64" t="s">
        <v>185</v>
      </c>
      <c r="B33" s="60">
        <f t="shared" si="1"/>
        <v>29</v>
      </c>
      <c r="C33" s="98">
        <v>5</v>
      </c>
      <c r="D33" s="102">
        <v>0</v>
      </c>
      <c r="E33" s="102">
        <v>5</v>
      </c>
      <c r="F33" s="102">
        <v>0</v>
      </c>
      <c r="G33" s="103">
        <v>5</v>
      </c>
      <c r="H33" s="102">
        <v>2</v>
      </c>
      <c r="I33" s="102">
        <v>1</v>
      </c>
      <c r="J33" s="102">
        <v>0</v>
      </c>
      <c r="K33" s="102">
        <v>0</v>
      </c>
      <c r="L33" s="102">
        <v>0</v>
      </c>
      <c r="M33" s="102">
        <v>2</v>
      </c>
      <c r="N33" s="102">
        <v>0</v>
      </c>
      <c r="O33" s="102">
        <v>2</v>
      </c>
      <c r="P33" s="102">
        <v>0</v>
      </c>
      <c r="Q33" s="102">
        <v>0</v>
      </c>
      <c r="R33" s="104">
        <v>0</v>
      </c>
      <c r="S33" s="98">
        <f t="shared" si="0"/>
        <v>0</v>
      </c>
    </row>
    <row r="34" spans="1:19" s="61" customFormat="1" ht="35.25" customHeight="1" x14ac:dyDescent="0.25">
      <c r="A34" s="64" t="s">
        <v>103</v>
      </c>
      <c r="B34" s="60">
        <f t="shared" si="1"/>
        <v>30</v>
      </c>
      <c r="C34" s="98">
        <v>0</v>
      </c>
      <c r="D34" s="102">
        <v>0</v>
      </c>
      <c r="E34" s="102">
        <v>0</v>
      </c>
      <c r="F34" s="102">
        <v>0</v>
      </c>
      <c r="G34" s="103">
        <v>0</v>
      </c>
      <c r="H34" s="104">
        <v>0</v>
      </c>
      <c r="I34" s="104">
        <v>0</v>
      </c>
      <c r="J34" s="104">
        <v>0</v>
      </c>
      <c r="K34" s="102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98">
        <f t="shared" si="0"/>
        <v>0</v>
      </c>
    </row>
    <row r="35" spans="1:19" s="61" customFormat="1" ht="35.25" customHeight="1" x14ac:dyDescent="0.25">
      <c r="A35" s="64" t="s">
        <v>104</v>
      </c>
      <c r="B35" s="109">
        <f t="shared" si="1"/>
        <v>31</v>
      </c>
      <c r="C35" s="98">
        <v>145</v>
      </c>
      <c r="D35" s="102">
        <v>31</v>
      </c>
      <c r="E35" s="102">
        <v>114</v>
      </c>
      <c r="F35" s="102">
        <v>2</v>
      </c>
      <c r="G35" s="103">
        <v>107</v>
      </c>
      <c r="H35" s="102">
        <v>30</v>
      </c>
      <c r="I35" s="102">
        <v>6</v>
      </c>
      <c r="J35" s="102">
        <v>15</v>
      </c>
      <c r="K35" s="102">
        <v>38</v>
      </c>
      <c r="L35" s="102">
        <v>0</v>
      </c>
      <c r="M35" s="102">
        <v>18</v>
      </c>
      <c r="N35" s="102">
        <v>0</v>
      </c>
      <c r="O35" s="102">
        <v>9</v>
      </c>
      <c r="P35" s="102">
        <v>0</v>
      </c>
      <c r="Q35" s="102">
        <v>2</v>
      </c>
      <c r="R35" s="104">
        <v>7</v>
      </c>
      <c r="S35" s="98">
        <f t="shared" si="0"/>
        <v>36</v>
      </c>
    </row>
    <row r="36" spans="1:19" s="110" customFormat="1" ht="75.75" customHeight="1" x14ac:dyDescent="0.25">
      <c r="A36" s="59" t="s">
        <v>105</v>
      </c>
      <c r="B36" s="60">
        <f t="shared" si="1"/>
        <v>32</v>
      </c>
      <c r="C36" s="98">
        <v>953</v>
      </c>
      <c r="D36" s="98">
        <v>247</v>
      </c>
      <c r="E36" s="98">
        <v>706</v>
      </c>
      <c r="F36" s="98">
        <v>9</v>
      </c>
      <c r="G36" s="99">
        <v>848</v>
      </c>
      <c r="H36" s="98">
        <v>328</v>
      </c>
      <c r="I36" s="98">
        <v>56</v>
      </c>
      <c r="J36" s="98">
        <v>22</v>
      </c>
      <c r="K36" s="98">
        <v>217</v>
      </c>
      <c r="L36" s="98">
        <v>6</v>
      </c>
      <c r="M36" s="98">
        <v>219</v>
      </c>
      <c r="N36" s="98">
        <v>2</v>
      </c>
      <c r="O36" s="98">
        <v>59</v>
      </c>
      <c r="P36" s="98">
        <v>3</v>
      </c>
      <c r="Q36" s="98">
        <v>144</v>
      </c>
      <c r="R36" s="100">
        <v>11</v>
      </c>
      <c r="S36" s="98">
        <f t="shared" si="0"/>
        <v>96</v>
      </c>
    </row>
    <row r="37" spans="1:19" s="61" customFormat="1" ht="35.25" customHeight="1" x14ac:dyDescent="0.25">
      <c r="A37" s="64" t="s">
        <v>106</v>
      </c>
      <c r="B37" s="60">
        <f t="shared" si="1"/>
        <v>33</v>
      </c>
      <c r="C37" s="98">
        <v>118</v>
      </c>
      <c r="D37" s="102">
        <v>20</v>
      </c>
      <c r="E37" s="102">
        <v>98</v>
      </c>
      <c r="F37" s="102">
        <v>1</v>
      </c>
      <c r="G37" s="103">
        <v>107</v>
      </c>
      <c r="H37" s="102">
        <v>25</v>
      </c>
      <c r="I37" s="102">
        <v>7</v>
      </c>
      <c r="J37" s="102">
        <v>8</v>
      </c>
      <c r="K37" s="102">
        <v>44</v>
      </c>
      <c r="L37" s="102">
        <v>1</v>
      </c>
      <c r="M37" s="102">
        <v>22</v>
      </c>
      <c r="N37" s="102">
        <v>2</v>
      </c>
      <c r="O37" s="102">
        <v>12</v>
      </c>
      <c r="P37" s="102">
        <v>0</v>
      </c>
      <c r="Q37" s="102">
        <v>6</v>
      </c>
      <c r="R37" s="104">
        <v>2</v>
      </c>
      <c r="S37" s="98">
        <f t="shared" si="0"/>
        <v>10</v>
      </c>
    </row>
    <row r="38" spans="1:19" s="61" customFormat="1" ht="64.5" customHeight="1" x14ac:dyDescent="0.25">
      <c r="A38" s="64" t="s">
        <v>107</v>
      </c>
      <c r="B38" s="60">
        <f t="shared" si="1"/>
        <v>34</v>
      </c>
      <c r="C38" s="98">
        <v>132</v>
      </c>
      <c r="D38" s="102">
        <v>44</v>
      </c>
      <c r="E38" s="102">
        <v>88</v>
      </c>
      <c r="F38" s="102">
        <v>1</v>
      </c>
      <c r="G38" s="103">
        <v>114</v>
      </c>
      <c r="H38" s="102">
        <v>41</v>
      </c>
      <c r="I38" s="102">
        <v>7</v>
      </c>
      <c r="J38" s="102">
        <v>1</v>
      </c>
      <c r="K38" s="102">
        <v>27</v>
      </c>
      <c r="L38" s="102">
        <v>1</v>
      </c>
      <c r="M38" s="102">
        <v>37</v>
      </c>
      <c r="N38" s="102">
        <v>0</v>
      </c>
      <c r="O38" s="102">
        <v>11</v>
      </c>
      <c r="P38" s="102">
        <v>0</v>
      </c>
      <c r="Q38" s="102">
        <v>25</v>
      </c>
      <c r="R38" s="104">
        <v>1</v>
      </c>
      <c r="S38" s="98">
        <f t="shared" si="0"/>
        <v>17</v>
      </c>
    </row>
    <row r="39" spans="1:19" s="61" customFormat="1" ht="35.25" customHeight="1" x14ac:dyDescent="0.25">
      <c r="A39" s="64" t="s">
        <v>108</v>
      </c>
      <c r="B39" s="60">
        <f t="shared" si="1"/>
        <v>35</v>
      </c>
      <c r="C39" s="98">
        <v>480</v>
      </c>
      <c r="D39" s="102">
        <v>99</v>
      </c>
      <c r="E39" s="102">
        <v>381</v>
      </c>
      <c r="F39" s="102">
        <v>5</v>
      </c>
      <c r="G39" s="103">
        <v>433</v>
      </c>
      <c r="H39" s="102">
        <v>230</v>
      </c>
      <c r="I39" s="102">
        <v>25</v>
      </c>
      <c r="J39" s="102">
        <v>3</v>
      </c>
      <c r="K39" s="102">
        <v>89</v>
      </c>
      <c r="L39" s="102">
        <v>3</v>
      </c>
      <c r="M39" s="102">
        <v>83</v>
      </c>
      <c r="N39" s="102">
        <v>0</v>
      </c>
      <c r="O39" s="102">
        <v>25</v>
      </c>
      <c r="P39" s="102">
        <v>2</v>
      </c>
      <c r="Q39" s="102">
        <v>54</v>
      </c>
      <c r="R39" s="102">
        <v>2</v>
      </c>
      <c r="S39" s="98">
        <f t="shared" si="0"/>
        <v>42</v>
      </c>
    </row>
    <row r="40" spans="1:19" s="110" customFormat="1" ht="58.5" customHeight="1" x14ac:dyDescent="0.25">
      <c r="A40" s="59" t="s">
        <v>109</v>
      </c>
      <c r="B40" s="60">
        <f t="shared" si="1"/>
        <v>36</v>
      </c>
      <c r="C40" s="98">
        <v>71</v>
      </c>
      <c r="D40" s="98">
        <v>7</v>
      </c>
      <c r="E40" s="98">
        <v>64</v>
      </c>
      <c r="F40" s="98">
        <v>0</v>
      </c>
      <c r="G40" s="99">
        <v>62</v>
      </c>
      <c r="H40" s="98">
        <v>20</v>
      </c>
      <c r="I40" s="98">
        <v>7</v>
      </c>
      <c r="J40" s="98">
        <v>1</v>
      </c>
      <c r="K40" s="98">
        <v>30</v>
      </c>
      <c r="L40" s="98">
        <v>1</v>
      </c>
      <c r="M40" s="98">
        <v>3</v>
      </c>
      <c r="N40" s="98">
        <v>0</v>
      </c>
      <c r="O40" s="98">
        <v>2</v>
      </c>
      <c r="P40" s="98">
        <v>0</v>
      </c>
      <c r="Q40" s="98">
        <v>0</v>
      </c>
      <c r="R40" s="100">
        <v>1</v>
      </c>
      <c r="S40" s="98">
        <f t="shared" si="0"/>
        <v>9</v>
      </c>
    </row>
    <row r="41" spans="1:19" s="61" customFormat="1" ht="35.25" customHeight="1" x14ac:dyDescent="0.25">
      <c r="A41" s="64" t="s">
        <v>110</v>
      </c>
      <c r="B41" s="60">
        <f t="shared" si="1"/>
        <v>37</v>
      </c>
      <c r="C41" s="98">
        <v>3</v>
      </c>
      <c r="D41" s="102">
        <v>0</v>
      </c>
      <c r="E41" s="102">
        <v>3</v>
      </c>
      <c r="F41" s="102">
        <v>0</v>
      </c>
      <c r="G41" s="103">
        <v>3</v>
      </c>
      <c r="H41" s="102">
        <v>1</v>
      </c>
      <c r="I41" s="102">
        <v>1</v>
      </c>
      <c r="J41" s="102">
        <v>0</v>
      </c>
      <c r="K41" s="102">
        <v>1</v>
      </c>
      <c r="L41" s="102">
        <v>0</v>
      </c>
      <c r="M41" s="102">
        <v>0</v>
      </c>
      <c r="N41" s="102">
        <v>0</v>
      </c>
      <c r="O41" s="102">
        <v>0</v>
      </c>
      <c r="P41" s="102">
        <v>0</v>
      </c>
      <c r="Q41" s="102">
        <v>0</v>
      </c>
      <c r="R41" s="104">
        <v>0</v>
      </c>
      <c r="S41" s="98">
        <f t="shared" si="0"/>
        <v>0</v>
      </c>
    </row>
    <row r="42" spans="1:19" s="110" customFormat="1" ht="65.25" customHeight="1" x14ac:dyDescent="0.25">
      <c r="A42" s="59" t="s">
        <v>111</v>
      </c>
      <c r="B42" s="60">
        <f t="shared" si="1"/>
        <v>38</v>
      </c>
      <c r="C42" s="98">
        <v>811</v>
      </c>
      <c r="D42" s="98">
        <v>103</v>
      </c>
      <c r="E42" s="98">
        <v>708</v>
      </c>
      <c r="F42" s="98">
        <v>9</v>
      </c>
      <c r="G42" s="99">
        <v>629</v>
      </c>
      <c r="H42" s="98">
        <v>151</v>
      </c>
      <c r="I42" s="98">
        <v>61</v>
      </c>
      <c r="J42" s="98">
        <v>24</v>
      </c>
      <c r="K42" s="98">
        <v>270</v>
      </c>
      <c r="L42" s="98">
        <v>11</v>
      </c>
      <c r="M42" s="98">
        <v>112</v>
      </c>
      <c r="N42" s="98">
        <v>5</v>
      </c>
      <c r="O42" s="98">
        <v>58</v>
      </c>
      <c r="P42" s="98">
        <v>11</v>
      </c>
      <c r="Q42" s="98">
        <v>19</v>
      </c>
      <c r="R42" s="100">
        <v>19</v>
      </c>
      <c r="S42" s="98">
        <f t="shared" si="0"/>
        <v>173</v>
      </c>
    </row>
    <row r="43" spans="1:19" s="61" customFormat="1" ht="60.2" customHeight="1" x14ac:dyDescent="0.25">
      <c r="A43" s="64" t="s">
        <v>112</v>
      </c>
      <c r="B43" s="60">
        <f t="shared" si="1"/>
        <v>39</v>
      </c>
      <c r="C43" s="98">
        <v>333</v>
      </c>
      <c r="D43" s="102">
        <v>47</v>
      </c>
      <c r="E43" s="102">
        <v>286</v>
      </c>
      <c r="F43" s="102">
        <v>3</v>
      </c>
      <c r="G43" s="103">
        <v>265</v>
      </c>
      <c r="H43" s="102">
        <v>46</v>
      </c>
      <c r="I43" s="102">
        <v>26</v>
      </c>
      <c r="J43" s="102">
        <v>8</v>
      </c>
      <c r="K43" s="102">
        <v>125</v>
      </c>
      <c r="L43" s="102">
        <v>1</v>
      </c>
      <c r="M43" s="102">
        <v>59</v>
      </c>
      <c r="N43" s="102">
        <v>2</v>
      </c>
      <c r="O43" s="102">
        <v>32</v>
      </c>
      <c r="P43" s="102">
        <v>4</v>
      </c>
      <c r="Q43" s="102">
        <v>11</v>
      </c>
      <c r="R43" s="104">
        <v>10</v>
      </c>
      <c r="S43" s="98">
        <f t="shared" si="0"/>
        <v>65</v>
      </c>
    </row>
    <row r="44" spans="1:19" s="61" customFormat="1" ht="60.2" customHeight="1" x14ac:dyDescent="0.25">
      <c r="A44" s="64" t="s">
        <v>113</v>
      </c>
      <c r="B44" s="60">
        <f t="shared" si="1"/>
        <v>40</v>
      </c>
      <c r="C44" s="98">
        <v>13</v>
      </c>
      <c r="D44" s="102">
        <v>2</v>
      </c>
      <c r="E44" s="102">
        <v>11</v>
      </c>
      <c r="F44" s="102">
        <v>0</v>
      </c>
      <c r="G44" s="103">
        <v>12</v>
      </c>
      <c r="H44" s="104">
        <v>1</v>
      </c>
      <c r="I44" s="104">
        <v>1</v>
      </c>
      <c r="J44" s="104">
        <v>0</v>
      </c>
      <c r="K44" s="102">
        <v>8</v>
      </c>
      <c r="L44" s="104">
        <v>1</v>
      </c>
      <c r="M44" s="104">
        <v>1</v>
      </c>
      <c r="N44" s="104">
        <v>0</v>
      </c>
      <c r="O44" s="104">
        <v>1</v>
      </c>
      <c r="P44" s="104">
        <v>0</v>
      </c>
      <c r="Q44" s="104">
        <v>0</v>
      </c>
      <c r="R44" s="104">
        <v>0</v>
      </c>
      <c r="S44" s="98">
        <f t="shared" si="0"/>
        <v>1</v>
      </c>
    </row>
    <row r="45" spans="1:19" s="61" customFormat="1" ht="60.2" customHeight="1" x14ac:dyDescent="0.25">
      <c r="A45" s="64" t="s">
        <v>114</v>
      </c>
      <c r="B45" s="60">
        <f t="shared" si="1"/>
        <v>41</v>
      </c>
      <c r="C45" s="98">
        <v>24</v>
      </c>
      <c r="D45" s="102">
        <v>4</v>
      </c>
      <c r="E45" s="102">
        <v>20</v>
      </c>
      <c r="F45" s="102">
        <v>2</v>
      </c>
      <c r="G45" s="103">
        <v>17</v>
      </c>
      <c r="H45" s="102">
        <v>4</v>
      </c>
      <c r="I45" s="102">
        <v>2</v>
      </c>
      <c r="J45" s="102">
        <v>1</v>
      </c>
      <c r="K45" s="102">
        <v>6</v>
      </c>
      <c r="L45" s="102">
        <v>0</v>
      </c>
      <c r="M45" s="102">
        <v>4</v>
      </c>
      <c r="N45" s="102">
        <v>0</v>
      </c>
      <c r="O45" s="102">
        <v>1</v>
      </c>
      <c r="P45" s="102">
        <v>1</v>
      </c>
      <c r="Q45" s="102">
        <v>0</v>
      </c>
      <c r="R45" s="104">
        <v>2</v>
      </c>
      <c r="S45" s="98">
        <f t="shared" si="0"/>
        <v>5</v>
      </c>
    </row>
    <row r="46" spans="1:19" s="61" customFormat="1" ht="60.2" customHeight="1" x14ac:dyDescent="0.25">
      <c r="A46" s="64" t="s">
        <v>115</v>
      </c>
      <c r="B46" s="60">
        <f t="shared" si="1"/>
        <v>42</v>
      </c>
      <c r="C46" s="98">
        <v>143</v>
      </c>
      <c r="D46" s="102">
        <v>23</v>
      </c>
      <c r="E46" s="102">
        <v>120</v>
      </c>
      <c r="F46" s="102">
        <v>2</v>
      </c>
      <c r="G46" s="103">
        <v>113</v>
      </c>
      <c r="H46" s="102">
        <v>40</v>
      </c>
      <c r="I46" s="102">
        <v>12</v>
      </c>
      <c r="J46" s="102">
        <v>11</v>
      </c>
      <c r="K46" s="102">
        <v>37</v>
      </c>
      <c r="L46" s="102">
        <v>5</v>
      </c>
      <c r="M46" s="102">
        <v>8</v>
      </c>
      <c r="N46" s="102">
        <v>0</v>
      </c>
      <c r="O46" s="102">
        <v>6</v>
      </c>
      <c r="P46" s="102">
        <v>1</v>
      </c>
      <c r="Q46" s="102">
        <v>0</v>
      </c>
      <c r="R46" s="104">
        <v>1</v>
      </c>
      <c r="S46" s="98">
        <f t="shared" si="0"/>
        <v>28</v>
      </c>
    </row>
    <row r="47" spans="1:19" s="61" customFormat="1" ht="92.45" customHeight="1" x14ac:dyDescent="0.25">
      <c r="A47" s="64" t="s">
        <v>116</v>
      </c>
      <c r="B47" s="60">
        <f t="shared" si="1"/>
        <v>43</v>
      </c>
      <c r="C47" s="98">
        <v>10</v>
      </c>
      <c r="D47" s="102">
        <v>2</v>
      </c>
      <c r="E47" s="102">
        <v>8</v>
      </c>
      <c r="F47" s="102">
        <v>0</v>
      </c>
      <c r="G47" s="103">
        <v>9</v>
      </c>
      <c r="H47" s="102">
        <v>2</v>
      </c>
      <c r="I47" s="102">
        <v>2</v>
      </c>
      <c r="J47" s="102">
        <v>2</v>
      </c>
      <c r="K47" s="102">
        <v>3</v>
      </c>
      <c r="L47" s="102">
        <v>0</v>
      </c>
      <c r="M47" s="102">
        <v>0</v>
      </c>
      <c r="N47" s="102">
        <v>0</v>
      </c>
      <c r="O47" s="102">
        <v>0</v>
      </c>
      <c r="P47" s="102">
        <v>0</v>
      </c>
      <c r="Q47" s="102">
        <v>0</v>
      </c>
      <c r="R47" s="104">
        <v>0</v>
      </c>
      <c r="S47" s="98">
        <f t="shared" si="0"/>
        <v>1</v>
      </c>
    </row>
    <row r="48" spans="1:19" s="61" customFormat="1" ht="60.2" customHeight="1" x14ac:dyDescent="0.25">
      <c r="A48" s="64" t="s">
        <v>117</v>
      </c>
      <c r="B48" s="60">
        <f t="shared" si="1"/>
        <v>44</v>
      </c>
      <c r="C48" s="98">
        <v>30</v>
      </c>
      <c r="D48" s="102">
        <v>2</v>
      </c>
      <c r="E48" s="102">
        <v>28</v>
      </c>
      <c r="F48" s="102">
        <v>0</v>
      </c>
      <c r="G48" s="103">
        <v>28</v>
      </c>
      <c r="H48" s="102">
        <v>5</v>
      </c>
      <c r="I48" s="102">
        <v>3</v>
      </c>
      <c r="J48" s="102">
        <v>1</v>
      </c>
      <c r="K48" s="102">
        <v>14</v>
      </c>
      <c r="L48" s="102">
        <v>1</v>
      </c>
      <c r="M48" s="102">
        <v>4</v>
      </c>
      <c r="N48" s="102">
        <v>0</v>
      </c>
      <c r="O48" s="102">
        <v>2</v>
      </c>
      <c r="P48" s="102">
        <v>0</v>
      </c>
      <c r="Q48" s="102">
        <v>1</v>
      </c>
      <c r="R48" s="104">
        <v>1</v>
      </c>
      <c r="S48" s="98">
        <f t="shared" si="0"/>
        <v>2</v>
      </c>
    </row>
    <row r="49" spans="1:19" s="61" customFormat="1" ht="90" customHeight="1" x14ac:dyDescent="0.25">
      <c r="A49" s="64" t="s">
        <v>118</v>
      </c>
      <c r="B49" s="60">
        <f t="shared" si="1"/>
        <v>45</v>
      </c>
      <c r="C49" s="98">
        <v>51</v>
      </c>
      <c r="D49" s="102">
        <v>1</v>
      </c>
      <c r="E49" s="102">
        <v>50</v>
      </c>
      <c r="F49" s="102">
        <v>0</v>
      </c>
      <c r="G49" s="103">
        <v>38</v>
      </c>
      <c r="H49" s="104">
        <v>12</v>
      </c>
      <c r="I49" s="104">
        <v>7</v>
      </c>
      <c r="J49" s="104">
        <v>0</v>
      </c>
      <c r="K49" s="102">
        <v>10</v>
      </c>
      <c r="L49" s="104">
        <v>0</v>
      </c>
      <c r="M49" s="104">
        <v>9</v>
      </c>
      <c r="N49" s="104">
        <v>0</v>
      </c>
      <c r="O49" s="104">
        <v>8</v>
      </c>
      <c r="P49" s="104">
        <v>1</v>
      </c>
      <c r="Q49" s="104">
        <v>0</v>
      </c>
      <c r="R49" s="104">
        <v>0</v>
      </c>
      <c r="S49" s="98">
        <f t="shared" si="0"/>
        <v>13</v>
      </c>
    </row>
    <row r="50" spans="1:19" s="110" customFormat="1" ht="63.2" customHeight="1" x14ac:dyDescent="0.25">
      <c r="A50" s="59" t="s">
        <v>119</v>
      </c>
      <c r="B50" s="60">
        <f t="shared" si="1"/>
        <v>46</v>
      </c>
      <c r="C50" s="98">
        <v>1110</v>
      </c>
      <c r="D50" s="98">
        <v>168</v>
      </c>
      <c r="E50" s="98">
        <v>942</v>
      </c>
      <c r="F50" s="98">
        <v>9</v>
      </c>
      <c r="G50" s="99">
        <v>878</v>
      </c>
      <c r="H50" s="100">
        <v>206</v>
      </c>
      <c r="I50" s="100">
        <v>99</v>
      </c>
      <c r="J50" s="100">
        <v>58</v>
      </c>
      <c r="K50" s="98">
        <v>303</v>
      </c>
      <c r="L50" s="100">
        <v>21</v>
      </c>
      <c r="M50" s="100">
        <v>191</v>
      </c>
      <c r="N50" s="100">
        <v>2</v>
      </c>
      <c r="O50" s="100">
        <v>111</v>
      </c>
      <c r="P50" s="100">
        <v>10</v>
      </c>
      <c r="Q50" s="100">
        <v>34</v>
      </c>
      <c r="R50" s="100">
        <v>34</v>
      </c>
      <c r="S50" s="98">
        <f t="shared" si="0"/>
        <v>223</v>
      </c>
    </row>
    <row r="51" spans="1:19" s="61" customFormat="1" ht="60.2" customHeight="1" x14ac:dyDescent="0.25">
      <c r="A51" s="64" t="s">
        <v>120</v>
      </c>
      <c r="B51" s="60">
        <f t="shared" si="1"/>
        <v>47</v>
      </c>
      <c r="C51" s="98">
        <v>257</v>
      </c>
      <c r="D51" s="102">
        <v>64</v>
      </c>
      <c r="E51" s="102">
        <v>193</v>
      </c>
      <c r="F51" s="102">
        <v>3</v>
      </c>
      <c r="G51" s="103">
        <v>200</v>
      </c>
      <c r="H51" s="104">
        <v>26</v>
      </c>
      <c r="I51" s="104">
        <v>24</v>
      </c>
      <c r="J51" s="104">
        <v>18</v>
      </c>
      <c r="K51" s="102">
        <v>69</v>
      </c>
      <c r="L51" s="104">
        <v>10</v>
      </c>
      <c r="M51" s="104">
        <v>53</v>
      </c>
      <c r="N51" s="104">
        <v>1</v>
      </c>
      <c r="O51" s="104">
        <v>26</v>
      </c>
      <c r="P51" s="104">
        <v>4</v>
      </c>
      <c r="Q51" s="104">
        <v>15</v>
      </c>
      <c r="R51" s="104">
        <v>7</v>
      </c>
      <c r="S51" s="98">
        <f t="shared" si="0"/>
        <v>54</v>
      </c>
    </row>
    <row r="52" spans="1:19" s="61" customFormat="1" ht="60.2" customHeight="1" x14ac:dyDescent="0.25">
      <c r="A52" s="64" t="s">
        <v>121</v>
      </c>
      <c r="B52" s="60">
        <f t="shared" si="1"/>
        <v>48</v>
      </c>
      <c r="C52" s="98">
        <v>46</v>
      </c>
      <c r="D52" s="102">
        <v>2</v>
      </c>
      <c r="E52" s="102">
        <v>44</v>
      </c>
      <c r="F52" s="102">
        <v>0</v>
      </c>
      <c r="G52" s="103">
        <v>38</v>
      </c>
      <c r="H52" s="104">
        <v>9</v>
      </c>
      <c r="I52" s="104">
        <v>6</v>
      </c>
      <c r="J52" s="104">
        <v>4</v>
      </c>
      <c r="K52" s="102">
        <v>10</v>
      </c>
      <c r="L52" s="104">
        <v>0</v>
      </c>
      <c r="M52" s="104">
        <v>9</v>
      </c>
      <c r="N52" s="104">
        <v>0</v>
      </c>
      <c r="O52" s="104">
        <v>4</v>
      </c>
      <c r="P52" s="104">
        <v>0</v>
      </c>
      <c r="Q52" s="104">
        <v>1</v>
      </c>
      <c r="R52" s="104">
        <v>4</v>
      </c>
      <c r="S52" s="98">
        <f t="shared" si="0"/>
        <v>8</v>
      </c>
    </row>
    <row r="53" spans="1:19" s="61" customFormat="1" ht="35.25" customHeight="1" x14ac:dyDescent="0.25">
      <c r="A53" s="64" t="s">
        <v>122</v>
      </c>
      <c r="B53" s="60">
        <f t="shared" si="1"/>
        <v>49</v>
      </c>
      <c r="C53" s="98">
        <v>69</v>
      </c>
      <c r="D53" s="102">
        <v>10</v>
      </c>
      <c r="E53" s="102">
        <v>59</v>
      </c>
      <c r="F53" s="102">
        <v>0</v>
      </c>
      <c r="G53" s="103">
        <v>60</v>
      </c>
      <c r="H53" s="102">
        <v>10</v>
      </c>
      <c r="I53" s="102">
        <v>8</v>
      </c>
      <c r="J53" s="102">
        <v>6</v>
      </c>
      <c r="K53" s="102">
        <v>22</v>
      </c>
      <c r="L53" s="104">
        <v>2</v>
      </c>
      <c r="M53" s="104">
        <v>12</v>
      </c>
      <c r="N53" s="104">
        <v>0</v>
      </c>
      <c r="O53" s="104">
        <v>10</v>
      </c>
      <c r="P53" s="104">
        <v>0</v>
      </c>
      <c r="Q53" s="104">
        <v>1</v>
      </c>
      <c r="R53" s="104">
        <v>1</v>
      </c>
      <c r="S53" s="98">
        <f t="shared" si="0"/>
        <v>9</v>
      </c>
    </row>
    <row r="54" spans="1:19" s="61" customFormat="1" ht="35.25" customHeight="1" x14ac:dyDescent="0.25">
      <c r="A54" s="64" t="s">
        <v>123</v>
      </c>
      <c r="B54" s="60">
        <f t="shared" si="1"/>
        <v>50</v>
      </c>
      <c r="C54" s="98">
        <v>67</v>
      </c>
      <c r="D54" s="102">
        <v>6</v>
      </c>
      <c r="E54" s="102">
        <v>61</v>
      </c>
      <c r="F54" s="102">
        <v>0</v>
      </c>
      <c r="G54" s="103">
        <v>66</v>
      </c>
      <c r="H54" s="102">
        <v>33</v>
      </c>
      <c r="I54" s="102">
        <v>3</v>
      </c>
      <c r="J54" s="102">
        <v>0</v>
      </c>
      <c r="K54" s="102">
        <v>23</v>
      </c>
      <c r="L54" s="104">
        <v>0</v>
      </c>
      <c r="M54" s="104">
        <v>7</v>
      </c>
      <c r="N54" s="104">
        <v>1</v>
      </c>
      <c r="O54" s="104">
        <v>2</v>
      </c>
      <c r="P54" s="104">
        <v>0</v>
      </c>
      <c r="Q54" s="104">
        <v>3</v>
      </c>
      <c r="R54" s="104">
        <v>1</v>
      </c>
      <c r="S54" s="98">
        <f t="shared" si="0"/>
        <v>1</v>
      </c>
    </row>
    <row r="55" spans="1:19" s="61" customFormat="1" ht="35.25" customHeight="1" x14ac:dyDescent="0.25">
      <c r="A55" s="64" t="s">
        <v>124</v>
      </c>
      <c r="B55" s="60">
        <f t="shared" si="1"/>
        <v>51</v>
      </c>
      <c r="C55" s="98">
        <v>4</v>
      </c>
      <c r="D55" s="102">
        <v>0</v>
      </c>
      <c r="E55" s="102">
        <v>4</v>
      </c>
      <c r="F55" s="102">
        <v>0</v>
      </c>
      <c r="G55" s="103">
        <v>3</v>
      </c>
      <c r="H55" s="102">
        <v>2</v>
      </c>
      <c r="I55" s="102">
        <v>0</v>
      </c>
      <c r="J55" s="102">
        <v>1</v>
      </c>
      <c r="K55" s="102">
        <v>0</v>
      </c>
      <c r="L55" s="104">
        <v>0</v>
      </c>
      <c r="M55" s="104">
        <v>0</v>
      </c>
      <c r="N55" s="104">
        <v>0</v>
      </c>
      <c r="O55" s="104">
        <v>0</v>
      </c>
      <c r="P55" s="104">
        <v>0</v>
      </c>
      <c r="Q55" s="104">
        <v>0</v>
      </c>
      <c r="R55" s="104">
        <v>0</v>
      </c>
      <c r="S55" s="98">
        <f t="shared" si="0"/>
        <v>1</v>
      </c>
    </row>
    <row r="56" spans="1:19" s="61" customFormat="1" ht="90" customHeight="1" x14ac:dyDescent="0.25">
      <c r="A56" s="64" t="s">
        <v>125</v>
      </c>
      <c r="B56" s="60">
        <f t="shared" si="1"/>
        <v>52</v>
      </c>
      <c r="C56" s="98">
        <v>136</v>
      </c>
      <c r="D56" s="102">
        <v>22</v>
      </c>
      <c r="E56" s="102">
        <v>114</v>
      </c>
      <c r="F56" s="102">
        <v>1</v>
      </c>
      <c r="G56" s="103">
        <v>122</v>
      </c>
      <c r="H56" s="102">
        <v>24</v>
      </c>
      <c r="I56" s="102">
        <v>10</v>
      </c>
      <c r="J56" s="102">
        <v>12</v>
      </c>
      <c r="K56" s="102">
        <v>45</v>
      </c>
      <c r="L56" s="104">
        <v>3</v>
      </c>
      <c r="M56" s="104">
        <v>28</v>
      </c>
      <c r="N56" s="104">
        <v>0</v>
      </c>
      <c r="O56" s="104">
        <v>15</v>
      </c>
      <c r="P56" s="104">
        <v>1</v>
      </c>
      <c r="Q56" s="104">
        <v>6</v>
      </c>
      <c r="R56" s="104">
        <v>6</v>
      </c>
      <c r="S56" s="98">
        <f t="shared" si="0"/>
        <v>13</v>
      </c>
    </row>
    <row r="57" spans="1:19" s="61" customFormat="1" ht="67.7" customHeight="1" x14ac:dyDescent="0.25">
      <c r="A57" s="63" t="s">
        <v>126</v>
      </c>
      <c r="B57" s="60">
        <f t="shared" si="1"/>
        <v>53</v>
      </c>
      <c r="C57" s="98">
        <v>2</v>
      </c>
      <c r="D57" s="102">
        <v>0</v>
      </c>
      <c r="E57" s="102">
        <v>2</v>
      </c>
      <c r="F57" s="102">
        <v>0</v>
      </c>
      <c r="G57" s="103">
        <v>1</v>
      </c>
      <c r="H57" s="102">
        <v>0</v>
      </c>
      <c r="I57" s="102">
        <v>0</v>
      </c>
      <c r="J57" s="102">
        <v>0</v>
      </c>
      <c r="K57" s="102">
        <v>0</v>
      </c>
      <c r="L57" s="104">
        <v>1</v>
      </c>
      <c r="M57" s="104">
        <v>0</v>
      </c>
      <c r="N57" s="104">
        <v>0</v>
      </c>
      <c r="O57" s="104">
        <v>0</v>
      </c>
      <c r="P57" s="104">
        <v>0</v>
      </c>
      <c r="Q57" s="104">
        <v>0</v>
      </c>
      <c r="R57" s="104">
        <v>0</v>
      </c>
      <c r="S57" s="98">
        <f t="shared" si="0"/>
        <v>1</v>
      </c>
    </row>
    <row r="58" spans="1:19" s="61" customFormat="1" ht="90" customHeight="1" x14ac:dyDescent="0.25">
      <c r="A58" s="64" t="s">
        <v>127</v>
      </c>
      <c r="B58" s="60">
        <f t="shared" si="1"/>
        <v>54</v>
      </c>
      <c r="C58" s="98">
        <v>1</v>
      </c>
      <c r="D58" s="102">
        <v>0</v>
      </c>
      <c r="E58" s="102">
        <v>1</v>
      </c>
      <c r="F58" s="102">
        <v>0</v>
      </c>
      <c r="G58" s="103">
        <v>1</v>
      </c>
      <c r="H58" s="102">
        <v>0</v>
      </c>
      <c r="I58" s="102">
        <v>0</v>
      </c>
      <c r="J58" s="102">
        <v>0</v>
      </c>
      <c r="K58" s="102">
        <v>0</v>
      </c>
      <c r="L58" s="104">
        <v>1</v>
      </c>
      <c r="M58" s="104">
        <v>0</v>
      </c>
      <c r="N58" s="104">
        <v>0</v>
      </c>
      <c r="O58" s="104">
        <v>0</v>
      </c>
      <c r="P58" s="104">
        <v>0</v>
      </c>
      <c r="Q58" s="104">
        <v>0</v>
      </c>
      <c r="R58" s="104">
        <v>0</v>
      </c>
      <c r="S58" s="98">
        <f t="shared" si="0"/>
        <v>0</v>
      </c>
    </row>
    <row r="59" spans="1:19" s="61" customFormat="1" ht="60.2" customHeight="1" x14ac:dyDescent="0.25">
      <c r="A59" s="63" t="s">
        <v>128</v>
      </c>
      <c r="B59" s="60">
        <f t="shared" si="1"/>
        <v>55</v>
      </c>
      <c r="C59" s="98">
        <v>128</v>
      </c>
      <c r="D59" s="102">
        <v>22</v>
      </c>
      <c r="E59" s="102">
        <v>106</v>
      </c>
      <c r="F59" s="102">
        <v>1</v>
      </c>
      <c r="G59" s="103">
        <v>115</v>
      </c>
      <c r="H59" s="102">
        <v>22</v>
      </c>
      <c r="I59" s="102">
        <v>10</v>
      </c>
      <c r="J59" s="102">
        <v>12</v>
      </c>
      <c r="K59" s="102">
        <v>42</v>
      </c>
      <c r="L59" s="104">
        <v>2</v>
      </c>
      <c r="M59" s="104">
        <v>27</v>
      </c>
      <c r="N59" s="104">
        <v>0</v>
      </c>
      <c r="O59" s="104">
        <v>14</v>
      </c>
      <c r="P59" s="104">
        <v>1</v>
      </c>
      <c r="Q59" s="104">
        <v>6</v>
      </c>
      <c r="R59" s="104">
        <v>6</v>
      </c>
      <c r="S59" s="98">
        <f t="shared" si="0"/>
        <v>12</v>
      </c>
    </row>
    <row r="60" spans="1:19" s="61" customFormat="1" ht="60.2" customHeight="1" x14ac:dyDescent="0.25">
      <c r="A60" s="64" t="s">
        <v>129</v>
      </c>
      <c r="B60" s="60">
        <f t="shared" si="1"/>
        <v>56</v>
      </c>
      <c r="C60" s="98">
        <v>47</v>
      </c>
      <c r="D60" s="102">
        <v>8</v>
      </c>
      <c r="E60" s="102">
        <v>39</v>
      </c>
      <c r="F60" s="102">
        <v>1</v>
      </c>
      <c r="G60" s="103">
        <v>43</v>
      </c>
      <c r="H60" s="102">
        <v>3</v>
      </c>
      <c r="I60" s="102">
        <v>6</v>
      </c>
      <c r="J60" s="102">
        <v>3</v>
      </c>
      <c r="K60" s="102">
        <v>19</v>
      </c>
      <c r="L60" s="104">
        <v>1</v>
      </c>
      <c r="M60" s="104">
        <v>11</v>
      </c>
      <c r="N60" s="104">
        <v>0</v>
      </c>
      <c r="O60" s="104">
        <v>6</v>
      </c>
      <c r="P60" s="104">
        <v>1</v>
      </c>
      <c r="Q60" s="104">
        <v>1</v>
      </c>
      <c r="R60" s="104">
        <v>3</v>
      </c>
      <c r="S60" s="98">
        <f t="shared" si="0"/>
        <v>3</v>
      </c>
    </row>
    <row r="61" spans="1:19" s="110" customFormat="1" ht="69.95" customHeight="1" x14ac:dyDescent="0.25">
      <c r="A61" s="59" t="s">
        <v>130</v>
      </c>
      <c r="B61" s="60">
        <f t="shared" si="1"/>
        <v>57</v>
      </c>
      <c r="C61" s="98">
        <v>835</v>
      </c>
      <c r="D61" s="98">
        <v>163</v>
      </c>
      <c r="E61" s="98">
        <v>672</v>
      </c>
      <c r="F61" s="98">
        <v>9</v>
      </c>
      <c r="G61" s="99">
        <v>648</v>
      </c>
      <c r="H61" s="98">
        <v>180</v>
      </c>
      <c r="I61" s="98">
        <v>69</v>
      </c>
      <c r="J61" s="98">
        <v>48</v>
      </c>
      <c r="K61" s="98">
        <v>252</v>
      </c>
      <c r="L61" s="100">
        <v>11</v>
      </c>
      <c r="M61" s="100">
        <v>88</v>
      </c>
      <c r="N61" s="100">
        <v>2</v>
      </c>
      <c r="O61" s="100">
        <v>51</v>
      </c>
      <c r="P61" s="100">
        <v>11</v>
      </c>
      <c r="Q61" s="100">
        <v>16</v>
      </c>
      <c r="R61" s="100">
        <v>8</v>
      </c>
      <c r="S61" s="98">
        <f t="shared" si="0"/>
        <v>178</v>
      </c>
    </row>
    <row r="62" spans="1:19" s="61" customFormat="1" ht="67.7" customHeight="1" x14ac:dyDescent="0.25">
      <c r="A62" s="64" t="s">
        <v>131</v>
      </c>
      <c r="B62" s="60">
        <f t="shared" si="1"/>
        <v>58</v>
      </c>
      <c r="C62" s="98">
        <v>150</v>
      </c>
      <c r="D62" s="102">
        <v>50</v>
      </c>
      <c r="E62" s="102">
        <v>100</v>
      </c>
      <c r="F62" s="102">
        <v>2</v>
      </c>
      <c r="G62" s="103">
        <v>116</v>
      </c>
      <c r="H62" s="102">
        <v>18</v>
      </c>
      <c r="I62" s="102">
        <v>16</v>
      </c>
      <c r="J62" s="102">
        <v>8</v>
      </c>
      <c r="K62" s="102">
        <v>56</v>
      </c>
      <c r="L62" s="104">
        <v>2</v>
      </c>
      <c r="M62" s="104">
        <v>16</v>
      </c>
      <c r="N62" s="104">
        <v>0</v>
      </c>
      <c r="O62" s="104">
        <v>10</v>
      </c>
      <c r="P62" s="104">
        <v>1</v>
      </c>
      <c r="Q62" s="104">
        <v>2</v>
      </c>
      <c r="R62" s="104">
        <v>3</v>
      </c>
      <c r="S62" s="98">
        <f t="shared" si="0"/>
        <v>32</v>
      </c>
    </row>
    <row r="63" spans="1:19" s="61" customFormat="1" ht="61.5" customHeight="1" x14ac:dyDescent="0.25">
      <c r="A63" s="64" t="s">
        <v>132</v>
      </c>
      <c r="B63" s="60">
        <f t="shared" si="1"/>
        <v>59</v>
      </c>
      <c r="C63" s="98">
        <v>149</v>
      </c>
      <c r="D63" s="102">
        <v>39</v>
      </c>
      <c r="E63" s="102">
        <v>110</v>
      </c>
      <c r="F63" s="102">
        <v>2</v>
      </c>
      <c r="G63" s="103">
        <v>104</v>
      </c>
      <c r="H63" s="102">
        <v>24</v>
      </c>
      <c r="I63" s="102">
        <v>13</v>
      </c>
      <c r="J63" s="102">
        <v>7</v>
      </c>
      <c r="K63" s="102">
        <v>42</v>
      </c>
      <c r="L63" s="104">
        <v>1</v>
      </c>
      <c r="M63" s="104">
        <v>17</v>
      </c>
      <c r="N63" s="104">
        <v>0</v>
      </c>
      <c r="O63" s="104">
        <v>7</v>
      </c>
      <c r="P63" s="104">
        <v>7</v>
      </c>
      <c r="Q63" s="104">
        <v>3</v>
      </c>
      <c r="R63" s="104">
        <v>0</v>
      </c>
      <c r="S63" s="98">
        <f t="shared" si="0"/>
        <v>43</v>
      </c>
    </row>
    <row r="64" spans="1:19" s="61" customFormat="1" ht="35.25" customHeight="1" x14ac:dyDescent="0.25">
      <c r="A64" s="63" t="s">
        <v>133</v>
      </c>
      <c r="B64" s="60">
        <f t="shared" si="1"/>
        <v>60</v>
      </c>
      <c r="C64" s="98">
        <v>67</v>
      </c>
      <c r="D64" s="102">
        <v>26</v>
      </c>
      <c r="E64" s="102">
        <v>41</v>
      </c>
      <c r="F64" s="102">
        <v>1</v>
      </c>
      <c r="G64" s="103">
        <v>37</v>
      </c>
      <c r="H64" s="102">
        <v>7</v>
      </c>
      <c r="I64" s="102">
        <v>5</v>
      </c>
      <c r="J64" s="102">
        <v>1</v>
      </c>
      <c r="K64" s="102">
        <v>19</v>
      </c>
      <c r="L64" s="104">
        <v>0</v>
      </c>
      <c r="M64" s="104">
        <v>5</v>
      </c>
      <c r="N64" s="104">
        <v>0</v>
      </c>
      <c r="O64" s="104">
        <v>2</v>
      </c>
      <c r="P64" s="104">
        <v>2</v>
      </c>
      <c r="Q64" s="104">
        <v>1</v>
      </c>
      <c r="R64" s="104">
        <v>0</v>
      </c>
      <c r="S64" s="98">
        <f t="shared" si="0"/>
        <v>29</v>
      </c>
    </row>
    <row r="65" spans="1:19" s="61" customFormat="1" ht="61.5" customHeight="1" x14ac:dyDescent="0.25">
      <c r="A65" s="64" t="s">
        <v>134</v>
      </c>
      <c r="B65" s="60">
        <f t="shared" si="1"/>
        <v>61</v>
      </c>
      <c r="C65" s="98">
        <v>87</v>
      </c>
      <c r="D65" s="104">
        <v>13</v>
      </c>
      <c r="E65" s="104">
        <v>74</v>
      </c>
      <c r="F65" s="104">
        <v>1</v>
      </c>
      <c r="G65" s="103">
        <v>74</v>
      </c>
      <c r="H65" s="104">
        <v>31</v>
      </c>
      <c r="I65" s="104">
        <v>4</v>
      </c>
      <c r="J65" s="104">
        <v>0</v>
      </c>
      <c r="K65" s="102">
        <v>25</v>
      </c>
      <c r="L65" s="104">
        <v>2</v>
      </c>
      <c r="M65" s="104">
        <v>12</v>
      </c>
      <c r="N65" s="104">
        <v>0</v>
      </c>
      <c r="O65" s="104">
        <v>9</v>
      </c>
      <c r="P65" s="104">
        <v>2</v>
      </c>
      <c r="Q65" s="104">
        <v>1</v>
      </c>
      <c r="R65" s="104">
        <v>0</v>
      </c>
      <c r="S65" s="98">
        <f t="shared" si="0"/>
        <v>12</v>
      </c>
    </row>
    <row r="66" spans="1:19" s="61" customFormat="1" ht="35.25" customHeight="1" x14ac:dyDescent="0.25">
      <c r="A66" s="64" t="s">
        <v>135</v>
      </c>
      <c r="B66" s="60">
        <f t="shared" si="1"/>
        <v>62</v>
      </c>
      <c r="C66" s="98">
        <v>118</v>
      </c>
      <c r="D66" s="104">
        <v>13</v>
      </c>
      <c r="E66" s="104">
        <v>105</v>
      </c>
      <c r="F66" s="104">
        <v>1</v>
      </c>
      <c r="G66" s="103">
        <v>101</v>
      </c>
      <c r="H66" s="104">
        <v>26</v>
      </c>
      <c r="I66" s="104">
        <v>10</v>
      </c>
      <c r="J66" s="104">
        <v>11</v>
      </c>
      <c r="K66" s="102">
        <v>46</v>
      </c>
      <c r="L66" s="104">
        <v>0</v>
      </c>
      <c r="M66" s="104">
        <v>8</v>
      </c>
      <c r="N66" s="104">
        <v>1</v>
      </c>
      <c r="O66" s="104">
        <v>5</v>
      </c>
      <c r="P66" s="104">
        <v>0</v>
      </c>
      <c r="Q66" s="104">
        <v>2</v>
      </c>
      <c r="R66" s="104">
        <v>0</v>
      </c>
      <c r="S66" s="98">
        <f t="shared" si="0"/>
        <v>16</v>
      </c>
    </row>
    <row r="67" spans="1:19" s="110" customFormat="1" ht="90" customHeight="1" x14ac:dyDescent="0.25">
      <c r="A67" s="59" t="s">
        <v>136</v>
      </c>
      <c r="B67" s="60">
        <f t="shared" si="1"/>
        <v>63</v>
      </c>
      <c r="C67" s="98">
        <v>134</v>
      </c>
      <c r="D67" s="100">
        <v>15</v>
      </c>
      <c r="E67" s="100">
        <v>119</v>
      </c>
      <c r="F67" s="100">
        <v>1</v>
      </c>
      <c r="G67" s="99">
        <v>114</v>
      </c>
      <c r="H67" s="100">
        <v>29</v>
      </c>
      <c r="I67" s="100">
        <v>4</v>
      </c>
      <c r="J67" s="100">
        <v>6</v>
      </c>
      <c r="K67" s="98">
        <v>45</v>
      </c>
      <c r="L67" s="100">
        <v>0</v>
      </c>
      <c r="M67" s="100">
        <v>30</v>
      </c>
      <c r="N67" s="100">
        <v>2</v>
      </c>
      <c r="O67" s="100">
        <v>21</v>
      </c>
      <c r="P67" s="100">
        <v>2</v>
      </c>
      <c r="Q67" s="100">
        <v>2</v>
      </c>
      <c r="R67" s="100">
        <v>3</v>
      </c>
      <c r="S67" s="98">
        <f t="shared" si="0"/>
        <v>19</v>
      </c>
    </row>
    <row r="68" spans="1:19" s="61" customFormat="1" ht="60.2" customHeight="1" x14ac:dyDescent="0.25">
      <c r="A68" s="64" t="s">
        <v>137</v>
      </c>
      <c r="B68" s="60">
        <f t="shared" si="1"/>
        <v>64</v>
      </c>
      <c r="C68" s="98">
        <v>3</v>
      </c>
      <c r="D68" s="104">
        <v>2</v>
      </c>
      <c r="E68" s="104">
        <v>1</v>
      </c>
      <c r="F68" s="104">
        <v>1</v>
      </c>
      <c r="G68" s="103">
        <v>1</v>
      </c>
      <c r="H68" s="104">
        <v>0</v>
      </c>
      <c r="I68" s="104">
        <v>0</v>
      </c>
      <c r="J68" s="104">
        <v>0</v>
      </c>
      <c r="K68" s="102">
        <v>0</v>
      </c>
      <c r="L68" s="104">
        <v>0</v>
      </c>
      <c r="M68" s="104">
        <v>1</v>
      </c>
      <c r="N68" s="104">
        <v>0</v>
      </c>
      <c r="O68" s="104">
        <v>0</v>
      </c>
      <c r="P68" s="104">
        <v>0</v>
      </c>
      <c r="Q68" s="104">
        <v>0</v>
      </c>
      <c r="R68" s="104">
        <v>1</v>
      </c>
      <c r="S68" s="98">
        <f t="shared" si="0"/>
        <v>1</v>
      </c>
    </row>
    <row r="69" spans="1:19" s="61" customFormat="1" ht="60.2" customHeight="1" x14ac:dyDescent="0.25">
      <c r="A69" s="64" t="s">
        <v>138</v>
      </c>
      <c r="B69" s="60">
        <f t="shared" si="1"/>
        <v>65</v>
      </c>
      <c r="C69" s="98">
        <v>45</v>
      </c>
      <c r="D69" s="104">
        <v>7</v>
      </c>
      <c r="E69" s="104">
        <v>38</v>
      </c>
      <c r="F69" s="104">
        <v>0</v>
      </c>
      <c r="G69" s="103">
        <v>41</v>
      </c>
      <c r="H69" s="104">
        <v>14</v>
      </c>
      <c r="I69" s="104">
        <v>3</v>
      </c>
      <c r="J69" s="104">
        <v>0</v>
      </c>
      <c r="K69" s="102">
        <v>14</v>
      </c>
      <c r="L69" s="104">
        <v>0</v>
      </c>
      <c r="M69" s="104">
        <v>10</v>
      </c>
      <c r="N69" s="104">
        <v>0</v>
      </c>
      <c r="O69" s="104">
        <v>7</v>
      </c>
      <c r="P69" s="104">
        <v>0</v>
      </c>
      <c r="Q69" s="104">
        <v>1</v>
      </c>
      <c r="R69" s="104">
        <v>2</v>
      </c>
      <c r="S69" s="98">
        <f t="shared" si="0"/>
        <v>4</v>
      </c>
    </row>
    <row r="70" spans="1:19" s="61" customFormat="1" ht="35.25" customHeight="1" x14ac:dyDescent="0.25">
      <c r="A70" s="63" t="s">
        <v>139</v>
      </c>
      <c r="B70" s="60">
        <f t="shared" si="1"/>
        <v>66</v>
      </c>
      <c r="C70" s="98">
        <v>25</v>
      </c>
      <c r="D70" s="104">
        <v>5</v>
      </c>
      <c r="E70" s="104">
        <v>20</v>
      </c>
      <c r="F70" s="104">
        <v>0</v>
      </c>
      <c r="G70" s="103">
        <v>24</v>
      </c>
      <c r="H70" s="104">
        <v>12</v>
      </c>
      <c r="I70" s="104">
        <v>1</v>
      </c>
      <c r="J70" s="104">
        <v>0</v>
      </c>
      <c r="K70" s="102">
        <v>8</v>
      </c>
      <c r="L70" s="104">
        <v>0</v>
      </c>
      <c r="M70" s="104">
        <v>3</v>
      </c>
      <c r="N70" s="104">
        <v>0</v>
      </c>
      <c r="O70" s="104">
        <v>2</v>
      </c>
      <c r="P70" s="104">
        <v>0</v>
      </c>
      <c r="Q70" s="104">
        <v>0</v>
      </c>
      <c r="R70" s="104">
        <v>1</v>
      </c>
      <c r="S70" s="98">
        <f t="shared" ref="S70:S88" si="2">C70-F70-G70</f>
        <v>1</v>
      </c>
    </row>
    <row r="71" spans="1:19" s="61" customFormat="1" ht="35.25" customHeight="1" x14ac:dyDescent="0.25">
      <c r="A71" s="63" t="s">
        <v>140</v>
      </c>
      <c r="B71" s="60">
        <f t="shared" ref="B71:B88" si="3">1+B70</f>
        <v>67</v>
      </c>
      <c r="C71" s="98">
        <v>7</v>
      </c>
      <c r="D71" s="104">
        <v>1</v>
      </c>
      <c r="E71" s="104">
        <v>6</v>
      </c>
      <c r="F71" s="104">
        <v>0</v>
      </c>
      <c r="G71" s="103">
        <v>7</v>
      </c>
      <c r="H71" s="104">
        <v>0</v>
      </c>
      <c r="I71" s="104">
        <v>0</v>
      </c>
      <c r="J71" s="104">
        <v>0</v>
      </c>
      <c r="K71" s="102">
        <v>3</v>
      </c>
      <c r="L71" s="104">
        <v>0</v>
      </c>
      <c r="M71" s="104">
        <v>4</v>
      </c>
      <c r="N71" s="104">
        <v>0</v>
      </c>
      <c r="O71" s="104">
        <v>3</v>
      </c>
      <c r="P71" s="104">
        <v>0</v>
      </c>
      <c r="Q71" s="104">
        <v>0</v>
      </c>
      <c r="R71" s="104">
        <v>1</v>
      </c>
      <c r="S71" s="98">
        <f t="shared" si="2"/>
        <v>0</v>
      </c>
    </row>
    <row r="72" spans="1:19" s="61" customFormat="1" ht="90" customHeight="1" x14ac:dyDescent="0.25">
      <c r="A72" s="64" t="s">
        <v>141</v>
      </c>
      <c r="B72" s="60">
        <f t="shared" si="3"/>
        <v>68</v>
      </c>
      <c r="C72" s="98">
        <v>6</v>
      </c>
      <c r="D72" s="104">
        <v>0</v>
      </c>
      <c r="E72" s="104">
        <v>6</v>
      </c>
      <c r="F72" s="104">
        <v>0</v>
      </c>
      <c r="G72" s="103">
        <v>5</v>
      </c>
      <c r="H72" s="104">
        <v>0</v>
      </c>
      <c r="I72" s="104">
        <v>0</v>
      </c>
      <c r="J72" s="104">
        <v>0</v>
      </c>
      <c r="K72" s="102">
        <v>3</v>
      </c>
      <c r="L72" s="104">
        <v>0</v>
      </c>
      <c r="M72" s="104">
        <v>2</v>
      </c>
      <c r="N72" s="104">
        <v>0</v>
      </c>
      <c r="O72" s="104">
        <v>2</v>
      </c>
      <c r="P72" s="104">
        <v>0</v>
      </c>
      <c r="Q72" s="104">
        <v>0</v>
      </c>
      <c r="R72" s="104">
        <v>0</v>
      </c>
      <c r="S72" s="98">
        <f t="shared" si="2"/>
        <v>1</v>
      </c>
    </row>
    <row r="73" spans="1:19" s="61" customFormat="1" ht="35.25" customHeight="1" x14ac:dyDescent="0.25">
      <c r="A73" s="63" t="s">
        <v>139</v>
      </c>
      <c r="B73" s="60">
        <f t="shared" si="3"/>
        <v>69</v>
      </c>
      <c r="C73" s="98">
        <v>2</v>
      </c>
      <c r="D73" s="104">
        <v>0</v>
      </c>
      <c r="E73" s="104">
        <v>2</v>
      </c>
      <c r="F73" s="104">
        <v>0</v>
      </c>
      <c r="G73" s="103">
        <v>1</v>
      </c>
      <c r="H73" s="104">
        <v>0</v>
      </c>
      <c r="I73" s="104">
        <v>0</v>
      </c>
      <c r="J73" s="104">
        <v>0</v>
      </c>
      <c r="K73" s="102">
        <v>0</v>
      </c>
      <c r="L73" s="104">
        <v>0</v>
      </c>
      <c r="M73" s="104">
        <v>1</v>
      </c>
      <c r="N73" s="104">
        <v>0</v>
      </c>
      <c r="O73" s="104">
        <v>1</v>
      </c>
      <c r="P73" s="104">
        <v>0</v>
      </c>
      <c r="Q73" s="104">
        <v>0</v>
      </c>
      <c r="R73" s="104">
        <v>0</v>
      </c>
      <c r="S73" s="98">
        <f t="shared" si="2"/>
        <v>1</v>
      </c>
    </row>
    <row r="74" spans="1:19" s="61" customFormat="1" ht="35.25" customHeight="1" x14ac:dyDescent="0.25">
      <c r="A74" s="63" t="s">
        <v>140</v>
      </c>
      <c r="B74" s="60">
        <f t="shared" si="3"/>
        <v>70</v>
      </c>
      <c r="C74" s="98">
        <v>4</v>
      </c>
      <c r="D74" s="104">
        <v>0</v>
      </c>
      <c r="E74" s="104">
        <v>4</v>
      </c>
      <c r="F74" s="104">
        <v>0</v>
      </c>
      <c r="G74" s="103">
        <v>4</v>
      </c>
      <c r="H74" s="104">
        <v>0</v>
      </c>
      <c r="I74" s="104">
        <v>0</v>
      </c>
      <c r="J74" s="104">
        <v>0</v>
      </c>
      <c r="K74" s="102">
        <v>3</v>
      </c>
      <c r="L74" s="104">
        <v>0</v>
      </c>
      <c r="M74" s="104">
        <v>1</v>
      </c>
      <c r="N74" s="104">
        <v>0</v>
      </c>
      <c r="O74" s="104">
        <v>1</v>
      </c>
      <c r="P74" s="104">
        <v>0</v>
      </c>
      <c r="Q74" s="104">
        <v>0</v>
      </c>
      <c r="R74" s="104">
        <v>0</v>
      </c>
      <c r="S74" s="98">
        <f t="shared" si="2"/>
        <v>0</v>
      </c>
    </row>
    <row r="75" spans="1:19" s="110" customFormat="1" ht="65.25" customHeight="1" x14ac:dyDescent="0.25">
      <c r="A75" s="62" t="s">
        <v>142</v>
      </c>
      <c r="B75" s="60">
        <f t="shared" si="3"/>
        <v>71</v>
      </c>
      <c r="C75" s="98">
        <v>2</v>
      </c>
      <c r="D75" s="101">
        <v>0</v>
      </c>
      <c r="E75" s="101">
        <v>2</v>
      </c>
      <c r="F75" s="101">
        <v>0</v>
      </c>
      <c r="G75" s="99">
        <v>2</v>
      </c>
      <c r="H75" s="101">
        <v>2</v>
      </c>
      <c r="I75" s="101">
        <v>0</v>
      </c>
      <c r="J75" s="101">
        <v>0</v>
      </c>
      <c r="K75" s="99">
        <v>0</v>
      </c>
      <c r="L75" s="101">
        <v>0</v>
      </c>
      <c r="M75" s="101">
        <v>0</v>
      </c>
      <c r="N75" s="101">
        <v>0</v>
      </c>
      <c r="O75" s="101">
        <v>0</v>
      </c>
      <c r="P75" s="101">
        <v>0</v>
      </c>
      <c r="Q75" s="101">
        <v>0</v>
      </c>
      <c r="R75" s="101">
        <v>0</v>
      </c>
      <c r="S75" s="98">
        <f t="shared" si="2"/>
        <v>0</v>
      </c>
    </row>
    <row r="76" spans="1:19" s="110" customFormat="1" ht="90" customHeight="1" x14ac:dyDescent="0.25">
      <c r="A76" s="62" t="s">
        <v>143</v>
      </c>
      <c r="B76" s="60">
        <f t="shared" si="3"/>
        <v>72</v>
      </c>
      <c r="C76" s="98">
        <v>178</v>
      </c>
      <c r="D76" s="100">
        <v>26</v>
      </c>
      <c r="E76" s="100">
        <v>152</v>
      </c>
      <c r="F76" s="100">
        <v>0</v>
      </c>
      <c r="G76" s="99">
        <v>160</v>
      </c>
      <c r="H76" s="100">
        <v>31</v>
      </c>
      <c r="I76" s="100">
        <v>9</v>
      </c>
      <c r="J76" s="100">
        <v>6</v>
      </c>
      <c r="K76" s="98">
        <v>81</v>
      </c>
      <c r="L76" s="100">
        <v>3</v>
      </c>
      <c r="M76" s="100">
        <v>30</v>
      </c>
      <c r="N76" s="100">
        <v>0</v>
      </c>
      <c r="O76" s="100">
        <v>23</v>
      </c>
      <c r="P76" s="100">
        <v>0</v>
      </c>
      <c r="Q76" s="100">
        <v>1</v>
      </c>
      <c r="R76" s="100">
        <v>6</v>
      </c>
      <c r="S76" s="98">
        <f t="shared" si="2"/>
        <v>18</v>
      </c>
    </row>
    <row r="77" spans="1:19" s="61" customFormat="1" ht="90" customHeight="1" x14ac:dyDescent="0.25">
      <c r="A77" s="64" t="s">
        <v>144</v>
      </c>
      <c r="B77" s="60">
        <f t="shared" si="3"/>
        <v>73</v>
      </c>
      <c r="C77" s="98">
        <v>111</v>
      </c>
      <c r="D77" s="104">
        <v>14</v>
      </c>
      <c r="E77" s="104">
        <v>97</v>
      </c>
      <c r="F77" s="104">
        <v>0</v>
      </c>
      <c r="G77" s="103">
        <v>99</v>
      </c>
      <c r="H77" s="104">
        <v>14</v>
      </c>
      <c r="I77" s="104">
        <v>4</v>
      </c>
      <c r="J77" s="104">
        <v>3</v>
      </c>
      <c r="K77" s="102">
        <v>57</v>
      </c>
      <c r="L77" s="104">
        <v>2</v>
      </c>
      <c r="M77" s="104">
        <v>19</v>
      </c>
      <c r="N77" s="104">
        <v>0</v>
      </c>
      <c r="O77" s="104">
        <v>13</v>
      </c>
      <c r="P77" s="104">
        <v>0</v>
      </c>
      <c r="Q77" s="104">
        <v>1</v>
      </c>
      <c r="R77" s="104">
        <v>5</v>
      </c>
      <c r="S77" s="98">
        <f t="shared" si="2"/>
        <v>12</v>
      </c>
    </row>
    <row r="78" spans="1:19" s="133" customFormat="1" ht="37.700000000000003" customHeight="1" x14ac:dyDescent="0.25">
      <c r="A78" s="131" t="s">
        <v>145</v>
      </c>
      <c r="B78" s="132">
        <f t="shared" si="3"/>
        <v>74</v>
      </c>
      <c r="C78" s="99">
        <v>157</v>
      </c>
      <c r="D78" s="101">
        <v>31</v>
      </c>
      <c r="E78" s="101">
        <v>126</v>
      </c>
      <c r="F78" s="101">
        <v>0</v>
      </c>
      <c r="G78" s="99">
        <v>129</v>
      </c>
      <c r="H78" s="101">
        <v>47</v>
      </c>
      <c r="I78" s="101">
        <v>11</v>
      </c>
      <c r="J78" s="101">
        <v>5</v>
      </c>
      <c r="K78" s="99">
        <v>43</v>
      </c>
      <c r="L78" s="101">
        <v>1</v>
      </c>
      <c r="M78" s="101">
        <v>22</v>
      </c>
      <c r="N78" s="101">
        <v>0</v>
      </c>
      <c r="O78" s="101">
        <v>12</v>
      </c>
      <c r="P78" s="101">
        <v>3</v>
      </c>
      <c r="Q78" s="101">
        <v>5</v>
      </c>
      <c r="R78" s="101">
        <v>2</v>
      </c>
      <c r="S78" s="99">
        <f t="shared" si="2"/>
        <v>28</v>
      </c>
    </row>
    <row r="79" spans="1:19" s="110" customFormat="1" ht="64.5" customHeight="1" x14ac:dyDescent="0.25">
      <c r="A79" s="62" t="s">
        <v>146</v>
      </c>
      <c r="B79" s="60">
        <f t="shared" si="3"/>
        <v>75</v>
      </c>
      <c r="C79" s="98">
        <v>1736</v>
      </c>
      <c r="D79" s="100">
        <v>236</v>
      </c>
      <c r="E79" s="100">
        <v>1500</v>
      </c>
      <c r="F79" s="100">
        <v>7</v>
      </c>
      <c r="G79" s="99">
        <v>1395</v>
      </c>
      <c r="H79" s="100">
        <v>414</v>
      </c>
      <c r="I79" s="100">
        <v>126</v>
      </c>
      <c r="J79" s="100">
        <v>36</v>
      </c>
      <c r="K79" s="98">
        <v>567</v>
      </c>
      <c r="L79" s="100">
        <v>5</v>
      </c>
      <c r="M79" s="100">
        <v>247</v>
      </c>
      <c r="N79" s="100">
        <v>8</v>
      </c>
      <c r="O79" s="100">
        <v>156</v>
      </c>
      <c r="P79" s="100">
        <v>21</v>
      </c>
      <c r="Q79" s="100">
        <v>18</v>
      </c>
      <c r="R79" s="100">
        <v>44</v>
      </c>
      <c r="S79" s="98">
        <f t="shared" si="2"/>
        <v>334</v>
      </c>
    </row>
    <row r="80" spans="1:19" s="61" customFormat="1" ht="90" customHeight="1" x14ac:dyDescent="0.25">
      <c r="A80" s="64" t="s">
        <v>147</v>
      </c>
      <c r="B80" s="60">
        <f t="shared" si="3"/>
        <v>76</v>
      </c>
      <c r="C80" s="98">
        <v>53</v>
      </c>
      <c r="D80" s="104">
        <v>8</v>
      </c>
      <c r="E80" s="104">
        <v>45</v>
      </c>
      <c r="F80" s="104">
        <v>0</v>
      </c>
      <c r="G80" s="103">
        <v>45</v>
      </c>
      <c r="H80" s="104">
        <v>6</v>
      </c>
      <c r="I80" s="104">
        <v>4</v>
      </c>
      <c r="J80" s="104">
        <v>1</v>
      </c>
      <c r="K80" s="102">
        <v>23</v>
      </c>
      <c r="L80" s="104">
        <v>0</v>
      </c>
      <c r="M80" s="104">
        <v>11</v>
      </c>
      <c r="N80" s="104">
        <v>0</v>
      </c>
      <c r="O80" s="104">
        <v>8</v>
      </c>
      <c r="P80" s="104">
        <v>1</v>
      </c>
      <c r="Q80" s="104">
        <v>0</v>
      </c>
      <c r="R80" s="104">
        <v>2</v>
      </c>
      <c r="S80" s="98">
        <f t="shared" si="2"/>
        <v>8</v>
      </c>
    </row>
    <row r="81" spans="1:19" s="61" customFormat="1" ht="90" customHeight="1" x14ac:dyDescent="0.25">
      <c r="A81" s="63" t="s">
        <v>148</v>
      </c>
      <c r="B81" s="60">
        <f t="shared" si="3"/>
        <v>77</v>
      </c>
      <c r="C81" s="98">
        <v>5</v>
      </c>
      <c r="D81" s="104">
        <v>1</v>
      </c>
      <c r="E81" s="104">
        <v>4</v>
      </c>
      <c r="F81" s="104">
        <v>0</v>
      </c>
      <c r="G81" s="103">
        <v>4</v>
      </c>
      <c r="H81" s="104">
        <v>1</v>
      </c>
      <c r="I81" s="104">
        <v>0</v>
      </c>
      <c r="J81" s="104">
        <v>0</v>
      </c>
      <c r="K81" s="102">
        <v>2</v>
      </c>
      <c r="L81" s="104">
        <v>0</v>
      </c>
      <c r="M81" s="104">
        <v>1</v>
      </c>
      <c r="N81" s="104">
        <v>0</v>
      </c>
      <c r="O81" s="104">
        <v>0</v>
      </c>
      <c r="P81" s="104">
        <v>0</v>
      </c>
      <c r="Q81" s="104">
        <v>0</v>
      </c>
      <c r="R81" s="104">
        <v>1</v>
      </c>
      <c r="S81" s="98">
        <f t="shared" si="2"/>
        <v>1</v>
      </c>
    </row>
    <row r="82" spans="1:19" s="61" customFormat="1" ht="35.25" customHeight="1" x14ac:dyDescent="0.25">
      <c r="A82" s="63" t="s">
        <v>149</v>
      </c>
      <c r="B82" s="60">
        <f t="shared" si="3"/>
        <v>78</v>
      </c>
      <c r="C82" s="98">
        <v>37</v>
      </c>
      <c r="D82" s="104">
        <v>6</v>
      </c>
      <c r="E82" s="104">
        <v>31</v>
      </c>
      <c r="F82" s="104">
        <v>0</v>
      </c>
      <c r="G82" s="103">
        <v>32</v>
      </c>
      <c r="H82" s="104">
        <v>3</v>
      </c>
      <c r="I82" s="104">
        <v>2</v>
      </c>
      <c r="J82" s="104">
        <v>1</v>
      </c>
      <c r="K82" s="102">
        <v>17</v>
      </c>
      <c r="L82" s="104">
        <v>0</v>
      </c>
      <c r="M82" s="104">
        <v>9</v>
      </c>
      <c r="N82" s="104">
        <v>0</v>
      </c>
      <c r="O82" s="104">
        <v>7</v>
      </c>
      <c r="P82" s="104">
        <v>1</v>
      </c>
      <c r="Q82" s="104">
        <v>0</v>
      </c>
      <c r="R82" s="104">
        <v>1</v>
      </c>
      <c r="S82" s="98">
        <f t="shared" si="2"/>
        <v>5</v>
      </c>
    </row>
    <row r="83" spans="1:19" s="61" customFormat="1" ht="35.25" customHeight="1" x14ac:dyDescent="0.25">
      <c r="A83" s="63" t="s">
        <v>150</v>
      </c>
      <c r="B83" s="60">
        <f t="shared" si="3"/>
        <v>79</v>
      </c>
      <c r="C83" s="98">
        <v>3</v>
      </c>
      <c r="D83" s="104">
        <v>1</v>
      </c>
      <c r="E83" s="104">
        <v>2</v>
      </c>
      <c r="F83" s="104">
        <v>0</v>
      </c>
      <c r="G83" s="103">
        <v>3</v>
      </c>
      <c r="H83" s="104">
        <v>0</v>
      </c>
      <c r="I83" s="104">
        <v>1</v>
      </c>
      <c r="J83" s="104">
        <v>0</v>
      </c>
      <c r="K83" s="102">
        <v>1</v>
      </c>
      <c r="L83" s="104">
        <v>0</v>
      </c>
      <c r="M83" s="104">
        <v>1</v>
      </c>
      <c r="N83" s="104">
        <v>0</v>
      </c>
      <c r="O83" s="104">
        <v>1</v>
      </c>
      <c r="P83" s="104">
        <v>0</v>
      </c>
      <c r="Q83" s="104">
        <v>0</v>
      </c>
      <c r="R83" s="104">
        <v>0</v>
      </c>
      <c r="S83" s="98">
        <f t="shared" si="2"/>
        <v>0</v>
      </c>
    </row>
    <row r="84" spans="1:19" s="61" customFormat="1" ht="60.2" customHeight="1" x14ac:dyDescent="0.25">
      <c r="A84" s="63" t="s">
        <v>151</v>
      </c>
      <c r="B84" s="60">
        <f t="shared" si="3"/>
        <v>80</v>
      </c>
      <c r="C84" s="98">
        <v>0</v>
      </c>
      <c r="D84" s="104">
        <v>0</v>
      </c>
      <c r="E84" s="104">
        <v>0</v>
      </c>
      <c r="F84" s="104">
        <v>0</v>
      </c>
      <c r="G84" s="103">
        <v>0</v>
      </c>
      <c r="H84" s="104">
        <v>0</v>
      </c>
      <c r="I84" s="104">
        <v>0</v>
      </c>
      <c r="J84" s="104">
        <v>0</v>
      </c>
      <c r="K84" s="102">
        <v>0</v>
      </c>
      <c r="L84" s="104">
        <v>0</v>
      </c>
      <c r="M84" s="104">
        <v>0</v>
      </c>
      <c r="N84" s="104">
        <v>0</v>
      </c>
      <c r="O84" s="104">
        <v>0</v>
      </c>
      <c r="P84" s="104">
        <v>0</v>
      </c>
      <c r="Q84" s="104">
        <v>0</v>
      </c>
      <c r="R84" s="104">
        <v>0</v>
      </c>
      <c r="S84" s="98">
        <f t="shared" si="2"/>
        <v>0</v>
      </c>
    </row>
    <row r="85" spans="1:19" s="61" customFormat="1" ht="60.2" customHeight="1" x14ac:dyDescent="0.25">
      <c r="A85" s="65" t="s">
        <v>152</v>
      </c>
      <c r="B85" s="60">
        <f t="shared" si="3"/>
        <v>81</v>
      </c>
      <c r="C85" s="98">
        <v>1</v>
      </c>
      <c r="D85" s="104">
        <v>0</v>
      </c>
      <c r="E85" s="104">
        <v>1</v>
      </c>
      <c r="F85" s="104">
        <v>0</v>
      </c>
      <c r="G85" s="103">
        <v>0</v>
      </c>
      <c r="H85" s="104">
        <v>0</v>
      </c>
      <c r="I85" s="104">
        <v>0</v>
      </c>
      <c r="J85" s="104">
        <v>0</v>
      </c>
      <c r="K85" s="102">
        <v>0</v>
      </c>
      <c r="L85" s="104">
        <v>0</v>
      </c>
      <c r="M85" s="104">
        <v>0</v>
      </c>
      <c r="N85" s="104">
        <v>0</v>
      </c>
      <c r="O85" s="104">
        <v>0</v>
      </c>
      <c r="P85" s="104">
        <v>0</v>
      </c>
      <c r="Q85" s="104">
        <v>0</v>
      </c>
      <c r="R85" s="104">
        <v>0</v>
      </c>
      <c r="S85" s="98">
        <f t="shared" si="2"/>
        <v>1</v>
      </c>
    </row>
    <row r="86" spans="1:19" s="61" customFormat="1" ht="35.25" customHeight="1" x14ac:dyDescent="0.25">
      <c r="A86" s="64" t="s">
        <v>153</v>
      </c>
      <c r="B86" s="60">
        <f t="shared" si="3"/>
        <v>82</v>
      </c>
      <c r="C86" s="98">
        <v>69</v>
      </c>
      <c r="D86" s="104">
        <v>10</v>
      </c>
      <c r="E86" s="104">
        <v>59</v>
      </c>
      <c r="F86" s="104">
        <v>0</v>
      </c>
      <c r="G86" s="103">
        <v>63</v>
      </c>
      <c r="H86" s="104">
        <v>12</v>
      </c>
      <c r="I86" s="104">
        <v>5</v>
      </c>
      <c r="J86" s="104">
        <v>1</v>
      </c>
      <c r="K86" s="102">
        <v>33</v>
      </c>
      <c r="L86" s="104">
        <v>0</v>
      </c>
      <c r="M86" s="104">
        <v>12</v>
      </c>
      <c r="N86" s="104">
        <v>0</v>
      </c>
      <c r="O86" s="104">
        <v>6</v>
      </c>
      <c r="P86" s="104">
        <v>2</v>
      </c>
      <c r="Q86" s="104">
        <v>1</v>
      </c>
      <c r="R86" s="104">
        <v>3</v>
      </c>
      <c r="S86" s="98">
        <f t="shared" si="2"/>
        <v>6</v>
      </c>
    </row>
    <row r="87" spans="1:19" s="61" customFormat="1" ht="90" customHeight="1" x14ac:dyDescent="0.25">
      <c r="A87" s="64" t="s">
        <v>154</v>
      </c>
      <c r="B87" s="60">
        <f t="shared" si="3"/>
        <v>83</v>
      </c>
      <c r="C87" s="98">
        <v>2</v>
      </c>
      <c r="D87" s="104">
        <v>0</v>
      </c>
      <c r="E87" s="104">
        <v>2</v>
      </c>
      <c r="F87" s="104">
        <v>0</v>
      </c>
      <c r="G87" s="103">
        <v>1</v>
      </c>
      <c r="H87" s="104">
        <v>0</v>
      </c>
      <c r="I87" s="104">
        <v>0</v>
      </c>
      <c r="J87" s="104">
        <v>0</v>
      </c>
      <c r="K87" s="102">
        <v>0</v>
      </c>
      <c r="L87" s="104">
        <v>0</v>
      </c>
      <c r="M87" s="104">
        <v>1</v>
      </c>
      <c r="N87" s="104">
        <v>0</v>
      </c>
      <c r="O87" s="104">
        <v>1</v>
      </c>
      <c r="P87" s="104">
        <v>0</v>
      </c>
      <c r="Q87" s="104">
        <v>0</v>
      </c>
      <c r="R87" s="104">
        <v>0</v>
      </c>
      <c r="S87" s="98">
        <f t="shared" si="2"/>
        <v>1</v>
      </c>
    </row>
    <row r="88" spans="1:19" s="68" customFormat="1" ht="35.25" customHeight="1" x14ac:dyDescent="0.25">
      <c r="A88" s="66" t="s">
        <v>155</v>
      </c>
      <c r="B88" s="67">
        <f t="shared" si="3"/>
        <v>84</v>
      </c>
      <c r="C88" s="98">
        <v>57</v>
      </c>
      <c r="D88" s="105">
        <v>19</v>
      </c>
      <c r="E88" s="105">
        <v>38</v>
      </c>
      <c r="F88" s="105">
        <v>0</v>
      </c>
      <c r="G88" s="103">
        <v>44</v>
      </c>
      <c r="H88" s="105">
        <v>11</v>
      </c>
      <c r="I88" s="105">
        <v>3</v>
      </c>
      <c r="J88" s="105">
        <v>0</v>
      </c>
      <c r="K88" s="102">
        <v>22</v>
      </c>
      <c r="L88" s="105">
        <v>0</v>
      </c>
      <c r="M88" s="105">
        <v>8</v>
      </c>
      <c r="N88" s="105">
        <v>0</v>
      </c>
      <c r="O88" s="105">
        <v>3</v>
      </c>
      <c r="P88" s="105">
        <v>1</v>
      </c>
      <c r="Q88" s="105">
        <v>3</v>
      </c>
      <c r="R88" s="105">
        <v>1</v>
      </c>
      <c r="S88" s="98">
        <f t="shared" si="2"/>
        <v>13</v>
      </c>
    </row>
  </sheetData>
  <mergeCells count="2">
    <mergeCell ref="P1:S1"/>
    <mergeCell ref="A2:S2"/>
  </mergeCells>
  <pageMargins left="0.70866141732283472" right="0" top="0.39370078740157483" bottom="0" header="0" footer="0"/>
  <pageSetup paperSize="9" scale="28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713FF-67FF-4637-8182-554BC5655DEC}">
  <sheetPr>
    <pageSetUpPr fitToPage="1"/>
  </sheetPr>
  <dimension ref="A1:L20"/>
  <sheetViews>
    <sheetView showGridLines="0" zoomScale="55" zoomScaleNormal="55" zoomScaleSheetLayoutView="70" workbookViewId="0">
      <selection activeCell="A3" sqref="A3"/>
    </sheetView>
  </sheetViews>
  <sheetFormatPr defaultColWidth="9" defaultRowHeight="20.25" x14ac:dyDescent="0.3"/>
  <cols>
    <col min="1" max="1" width="144.42578125" style="47" customWidth="1"/>
    <col min="2" max="2" width="11.5703125" style="69" customWidth="1"/>
    <col min="3" max="3" width="33.42578125" style="47" customWidth="1"/>
    <col min="4" max="4" width="28.85546875" style="47" customWidth="1"/>
    <col min="5" max="5" width="30" style="47" customWidth="1"/>
    <col min="6" max="6" width="23.140625" style="47" customWidth="1"/>
    <col min="7" max="7" width="8.140625" style="47" customWidth="1"/>
    <col min="8" max="8" width="17.28515625" style="47" customWidth="1"/>
    <col min="9" max="9" width="13.140625" style="47" customWidth="1"/>
    <col min="10" max="10" width="13.7109375" style="47" customWidth="1"/>
    <col min="11" max="11" width="16.7109375" style="47" customWidth="1"/>
    <col min="12" max="253" width="9" style="47"/>
    <col min="254" max="254" width="144.42578125" style="47" customWidth="1"/>
    <col min="255" max="255" width="9.7109375" style="47" customWidth="1"/>
    <col min="256" max="256" width="33.42578125" style="47" customWidth="1"/>
    <col min="257" max="257" width="28.85546875" style="47" customWidth="1"/>
    <col min="258" max="258" width="30" style="47" customWidth="1"/>
    <col min="259" max="259" width="14" style="47" customWidth="1"/>
    <col min="260" max="260" width="12.7109375" style="47" customWidth="1"/>
    <col min="261" max="261" width="16" style="47" customWidth="1"/>
    <col min="262" max="262" width="23.140625" style="47" customWidth="1"/>
    <col min="263" max="263" width="8.140625" style="47" customWidth="1"/>
    <col min="264" max="264" width="17.28515625" style="47" customWidth="1"/>
    <col min="265" max="265" width="13.140625" style="47" customWidth="1"/>
    <col min="266" max="266" width="13.7109375" style="47" customWidth="1"/>
    <col min="267" max="267" width="16.7109375" style="47" customWidth="1"/>
    <col min="268" max="509" width="9" style="47"/>
    <col min="510" max="510" width="144.42578125" style="47" customWidth="1"/>
    <col min="511" max="511" width="9.7109375" style="47" customWidth="1"/>
    <col min="512" max="512" width="33.42578125" style="47" customWidth="1"/>
    <col min="513" max="513" width="28.85546875" style="47" customWidth="1"/>
    <col min="514" max="514" width="30" style="47" customWidth="1"/>
    <col min="515" max="515" width="14" style="47" customWidth="1"/>
    <col min="516" max="516" width="12.7109375" style="47" customWidth="1"/>
    <col min="517" max="517" width="16" style="47" customWidth="1"/>
    <col min="518" max="518" width="23.140625" style="47" customWidth="1"/>
    <col min="519" max="519" width="8.140625" style="47" customWidth="1"/>
    <col min="520" max="520" width="17.28515625" style="47" customWidth="1"/>
    <col min="521" max="521" width="13.140625" style="47" customWidth="1"/>
    <col min="522" max="522" width="13.7109375" style="47" customWidth="1"/>
    <col min="523" max="523" width="16.7109375" style="47" customWidth="1"/>
    <col min="524" max="765" width="9" style="47"/>
    <col min="766" max="766" width="144.42578125" style="47" customWidth="1"/>
    <col min="767" max="767" width="9.7109375" style="47" customWidth="1"/>
    <col min="768" max="768" width="33.42578125" style="47" customWidth="1"/>
    <col min="769" max="769" width="28.85546875" style="47" customWidth="1"/>
    <col min="770" max="770" width="30" style="47" customWidth="1"/>
    <col min="771" max="771" width="14" style="47" customWidth="1"/>
    <col min="772" max="772" width="12.7109375" style="47" customWidth="1"/>
    <col min="773" max="773" width="16" style="47" customWidth="1"/>
    <col min="774" max="774" width="23.140625" style="47" customWidth="1"/>
    <col min="775" max="775" width="8.140625" style="47" customWidth="1"/>
    <col min="776" max="776" width="17.28515625" style="47" customWidth="1"/>
    <col min="777" max="777" width="13.140625" style="47" customWidth="1"/>
    <col min="778" max="778" width="13.7109375" style="47" customWidth="1"/>
    <col min="779" max="779" width="16.7109375" style="47" customWidth="1"/>
    <col min="780" max="1021" width="9" style="47"/>
    <col min="1022" max="1022" width="144.42578125" style="47" customWidth="1"/>
    <col min="1023" max="1023" width="9.7109375" style="47" customWidth="1"/>
    <col min="1024" max="1024" width="33.42578125" style="47" customWidth="1"/>
    <col min="1025" max="1025" width="28.85546875" style="47" customWidth="1"/>
    <col min="1026" max="1026" width="30" style="47" customWidth="1"/>
    <col min="1027" max="1027" width="14" style="47" customWidth="1"/>
    <col min="1028" max="1028" width="12.7109375" style="47" customWidth="1"/>
    <col min="1029" max="1029" width="16" style="47" customWidth="1"/>
    <col min="1030" max="1030" width="23.140625" style="47" customWidth="1"/>
    <col min="1031" max="1031" width="8.140625" style="47" customWidth="1"/>
    <col min="1032" max="1032" width="17.28515625" style="47" customWidth="1"/>
    <col min="1033" max="1033" width="13.140625" style="47" customWidth="1"/>
    <col min="1034" max="1034" width="13.7109375" style="47" customWidth="1"/>
    <col min="1035" max="1035" width="16.7109375" style="47" customWidth="1"/>
    <col min="1036" max="1277" width="9" style="47"/>
    <col min="1278" max="1278" width="144.42578125" style="47" customWidth="1"/>
    <col min="1279" max="1279" width="9.7109375" style="47" customWidth="1"/>
    <col min="1280" max="1280" width="33.42578125" style="47" customWidth="1"/>
    <col min="1281" max="1281" width="28.85546875" style="47" customWidth="1"/>
    <col min="1282" max="1282" width="30" style="47" customWidth="1"/>
    <col min="1283" max="1283" width="14" style="47" customWidth="1"/>
    <col min="1284" max="1284" width="12.7109375" style="47" customWidth="1"/>
    <col min="1285" max="1285" width="16" style="47" customWidth="1"/>
    <col min="1286" max="1286" width="23.140625" style="47" customWidth="1"/>
    <col min="1287" max="1287" width="8.140625" style="47" customWidth="1"/>
    <col min="1288" max="1288" width="17.28515625" style="47" customWidth="1"/>
    <col min="1289" max="1289" width="13.140625" style="47" customWidth="1"/>
    <col min="1290" max="1290" width="13.7109375" style="47" customWidth="1"/>
    <col min="1291" max="1291" width="16.7109375" style="47" customWidth="1"/>
    <col min="1292" max="1533" width="9" style="47"/>
    <col min="1534" max="1534" width="144.42578125" style="47" customWidth="1"/>
    <col min="1535" max="1535" width="9.7109375" style="47" customWidth="1"/>
    <col min="1536" max="1536" width="33.42578125" style="47" customWidth="1"/>
    <col min="1537" max="1537" width="28.85546875" style="47" customWidth="1"/>
    <col min="1538" max="1538" width="30" style="47" customWidth="1"/>
    <col min="1539" max="1539" width="14" style="47" customWidth="1"/>
    <col min="1540" max="1540" width="12.7109375" style="47" customWidth="1"/>
    <col min="1541" max="1541" width="16" style="47" customWidth="1"/>
    <col min="1542" max="1542" width="23.140625" style="47" customWidth="1"/>
    <col min="1543" max="1543" width="8.140625" style="47" customWidth="1"/>
    <col min="1544" max="1544" width="17.28515625" style="47" customWidth="1"/>
    <col min="1545" max="1545" width="13.140625" style="47" customWidth="1"/>
    <col min="1546" max="1546" width="13.7109375" style="47" customWidth="1"/>
    <col min="1547" max="1547" width="16.7109375" style="47" customWidth="1"/>
    <col min="1548" max="1789" width="9" style="47"/>
    <col min="1790" max="1790" width="144.42578125" style="47" customWidth="1"/>
    <col min="1791" max="1791" width="9.7109375" style="47" customWidth="1"/>
    <col min="1792" max="1792" width="33.42578125" style="47" customWidth="1"/>
    <col min="1793" max="1793" width="28.85546875" style="47" customWidth="1"/>
    <col min="1794" max="1794" width="30" style="47" customWidth="1"/>
    <col min="1795" max="1795" width="14" style="47" customWidth="1"/>
    <col min="1796" max="1796" width="12.7109375" style="47" customWidth="1"/>
    <col min="1797" max="1797" width="16" style="47" customWidth="1"/>
    <col min="1798" max="1798" width="23.140625" style="47" customWidth="1"/>
    <col min="1799" max="1799" width="8.140625" style="47" customWidth="1"/>
    <col min="1800" max="1800" width="17.28515625" style="47" customWidth="1"/>
    <col min="1801" max="1801" width="13.140625" style="47" customWidth="1"/>
    <col min="1802" max="1802" width="13.7109375" style="47" customWidth="1"/>
    <col min="1803" max="1803" width="16.7109375" style="47" customWidth="1"/>
    <col min="1804" max="2045" width="9" style="47"/>
    <col min="2046" max="2046" width="144.42578125" style="47" customWidth="1"/>
    <col min="2047" max="2047" width="9.7109375" style="47" customWidth="1"/>
    <col min="2048" max="2048" width="33.42578125" style="47" customWidth="1"/>
    <col min="2049" max="2049" width="28.85546875" style="47" customWidth="1"/>
    <col min="2050" max="2050" width="30" style="47" customWidth="1"/>
    <col min="2051" max="2051" width="14" style="47" customWidth="1"/>
    <col min="2052" max="2052" width="12.7109375" style="47" customWidth="1"/>
    <col min="2053" max="2053" width="16" style="47" customWidth="1"/>
    <col min="2054" max="2054" width="23.140625" style="47" customWidth="1"/>
    <col min="2055" max="2055" width="8.140625" style="47" customWidth="1"/>
    <col min="2056" max="2056" width="17.28515625" style="47" customWidth="1"/>
    <col min="2057" max="2057" width="13.140625" style="47" customWidth="1"/>
    <col min="2058" max="2058" width="13.7109375" style="47" customWidth="1"/>
    <col min="2059" max="2059" width="16.7109375" style="47" customWidth="1"/>
    <col min="2060" max="2301" width="9" style="47"/>
    <col min="2302" max="2302" width="144.42578125" style="47" customWidth="1"/>
    <col min="2303" max="2303" width="9.7109375" style="47" customWidth="1"/>
    <col min="2304" max="2304" width="33.42578125" style="47" customWidth="1"/>
    <col min="2305" max="2305" width="28.85546875" style="47" customWidth="1"/>
    <col min="2306" max="2306" width="30" style="47" customWidth="1"/>
    <col min="2307" max="2307" width="14" style="47" customWidth="1"/>
    <col min="2308" max="2308" width="12.7109375" style="47" customWidth="1"/>
    <col min="2309" max="2309" width="16" style="47" customWidth="1"/>
    <col min="2310" max="2310" width="23.140625" style="47" customWidth="1"/>
    <col min="2311" max="2311" width="8.140625" style="47" customWidth="1"/>
    <col min="2312" max="2312" width="17.28515625" style="47" customWidth="1"/>
    <col min="2313" max="2313" width="13.140625" style="47" customWidth="1"/>
    <col min="2314" max="2314" width="13.7109375" style="47" customWidth="1"/>
    <col min="2315" max="2315" width="16.7109375" style="47" customWidth="1"/>
    <col min="2316" max="2557" width="9" style="47"/>
    <col min="2558" max="2558" width="144.42578125" style="47" customWidth="1"/>
    <col min="2559" max="2559" width="9.7109375" style="47" customWidth="1"/>
    <col min="2560" max="2560" width="33.42578125" style="47" customWidth="1"/>
    <col min="2561" max="2561" width="28.85546875" style="47" customWidth="1"/>
    <col min="2562" max="2562" width="30" style="47" customWidth="1"/>
    <col min="2563" max="2563" width="14" style="47" customWidth="1"/>
    <col min="2564" max="2564" width="12.7109375" style="47" customWidth="1"/>
    <col min="2565" max="2565" width="16" style="47" customWidth="1"/>
    <col min="2566" max="2566" width="23.140625" style="47" customWidth="1"/>
    <col min="2567" max="2567" width="8.140625" style="47" customWidth="1"/>
    <col min="2568" max="2568" width="17.28515625" style="47" customWidth="1"/>
    <col min="2569" max="2569" width="13.140625" style="47" customWidth="1"/>
    <col min="2570" max="2570" width="13.7109375" style="47" customWidth="1"/>
    <col min="2571" max="2571" width="16.7109375" style="47" customWidth="1"/>
    <col min="2572" max="2813" width="9" style="47"/>
    <col min="2814" max="2814" width="144.42578125" style="47" customWidth="1"/>
    <col min="2815" max="2815" width="9.7109375" style="47" customWidth="1"/>
    <col min="2816" max="2816" width="33.42578125" style="47" customWidth="1"/>
    <col min="2817" max="2817" width="28.85546875" style="47" customWidth="1"/>
    <col min="2818" max="2818" width="30" style="47" customWidth="1"/>
    <col min="2819" max="2819" width="14" style="47" customWidth="1"/>
    <col min="2820" max="2820" width="12.7109375" style="47" customWidth="1"/>
    <col min="2821" max="2821" width="16" style="47" customWidth="1"/>
    <col min="2822" max="2822" width="23.140625" style="47" customWidth="1"/>
    <col min="2823" max="2823" width="8.140625" style="47" customWidth="1"/>
    <col min="2824" max="2824" width="17.28515625" style="47" customWidth="1"/>
    <col min="2825" max="2825" width="13.140625" style="47" customWidth="1"/>
    <col min="2826" max="2826" width="13.7109375" style="47" customWidth="1"/>
    <col min="2827" max="2827" width="16.7109375" style="47" customWidth="1"/>
    <col min="2828" max="3069" width="9" style="47"/>
    <col min="3070" max="3070" width="144.42578125" style="47" customWidth="1"/>
    <col min="3071" max="3071" width="9.7109375" style="47" customWidth="1"/>
    <col min="3072" max="3072" width="33.42578125" style="47" customWidth="1"/>
    <col min="3073" max="3073" width="28.85546875" style="47" customWidth="1"/>
    <col min="3074" max="3074" width="30" style="47" customWidth="1"/>
    <col min="3075" max="3075" width="14" style="47" customWidth="1"/>
    <col min="3076" max="3076" width="12.7109375" style="47" customWidth="1"/>
    <col min="3077" max="3077" width="16" style="47" customWidth="1"/>
    <col min="3078" max="3078" width="23.140625" style="47" customWidth="1"/>
    <col min="3079" max="3079" width="8.140625" style="47" customWidth="1"/>
    <col min="3080" max="3080" width="17.28515625" style="47" customWidth="1"/>
    <col min="3081" max="3081" width="13.140625" style="47" customWidth="1"/>
    <col min="3082" max="3082" width="13.7109375" style="47" customWidth="1"/>
    <col min="3083" max="3083" width="16.7109375" style="47" customWidth="1"/>
    <col min="3084" max="3325" width="9" style="47"/>
    <col min="3326" max="3326" width="144.42578125" style="47" customWidth="1"/>
    <col min="3327" max="3327" width="9.7109375" style="47" customWidth="1"/>
    <col min="3328" max="3328" width="33.42578125" style="47" customWidth="1"/>
    <col min="3329" max="3329" width="28.85546875" style="47" customWidth="1"/>
    <col min="3330" max="3330" width="30" style="47" customWidth="1"/>
    <col min="3331" max="3331" width="14" style="47" customWidth="1"/>
    <col min="3332" max="3332" width="12.7109375" style="47" customWidth="1"/>
    <col min="3333" max="3333" width="16" style="47" customWidth="1"/>
    <col min="3334" max="3334" width="23.140625" style="47" customWidth="1"/>
    <col min="3335" max="3335" width="8.140625" style="47" customWidth="1"/>
    <col min="3336" max="3336" width="17.28515625" style="47" customWidth="1"/>
    <col min="3337" max="3337" width="13.140625" style="47" customWidth="1"/>
    <col min="3338" max="3338" width="13.7109375" style="47" customWidth="1"/>
    <col min="3339" max="3339" width="16.7109375" style="47" customWidth="1"/>
    <col min="3340" max="3581" width="9" style="47"/>
    <col min="3582" max="3582" width="144.42578125" style="47" customWidth="1"/>
    <col min="3583" max="3583" width="9.7109375" style="47" customWidth="1"/>
    <col min="3584" max="3584" width="33.42578125" style="47" customWidth="1"/>
    <col min="3585" max="3585" width="28.85546875" style="47" customWidth="1"/>
    <col min="3586" max="3586" width="30" style="47" customWidth="1"/>
    <col min="3587" max="3587" width="14" style="47" customWidth="1"/>
    <col min="3588" max="3588" width="12.7109375" style="47" customWidth="1"/>
    <col min="3589" max="3589" width="16" style="47" customWidth="1"/>
    <col min="3590" max="3590" width="23.140625" style="47" customWidth="1"/>
    <col min="3591" max="3591" width="8.140625" style="47" customWidth="1"/>
    <col min="3592" max="3592" width="17.28515625" style="47" customWidth="1"/>
    <col min="3593" max="3593" width="13.140625" style="47" customWidth="1"/>
    <col min="3594" max="3594" width="13.7109375" style="47" customWidth="1"/>
    <col min="3595" max="3595" width="16.7109375" style="47" customWidth="1"/>
    <col min="3596" max="3837" width="9" style="47"/>
    <col min="3838" max="3838" width="144.42578125" style="47" customWidth="1"/>
    <col min="3839" max="3839" width="9.7109375" style="47" customWidth="1"/>
    <col min="3840" max="3840" width="33.42578125" style="47" customWidth="1"/>
    <col min="3841" max="3841" width="28.85546875" style="47" customWidth="1"/>
    <col min="3842" max="3842" width="30" style="47" customWidth="1"/>
    <col min="3843" max="3843" width="14" style="47" customWidth="1"/>
    <col min="3844" max="3844" width="12.7109375" style="47" customWidth="1"/>
    <col min="3845" max="3845" width="16" style="47" customWidth="1"/>
    <col min="3846" max="3846" width="23.140625" style="47" customWidth="1"/>
    <col min="3847" max="3847" width="8.140625" style="47" customWidth="1"/>
    <col min="3848" max="3848" width="17.28515625" style="47" customWidth="1"/>
    <col min="3849" max="3849" width="13.140625" style="47" customWidth="1"/>
    <col min="3850" max="3850" width="13.7109375" style="47" customWidth="1"/>
    <col min="3851" max="3851" width="16.7109375" style="47" customWidth="1"/>
    <col min="3852" max="4093" width="9" style="47"/>
    <col min="4094" max="4094" width="144.42578125" style="47" customWidth="1"/>
    <col min="4095" max="4095" width="9.7109375" style="47" customWidth="1"/>
    <col min="4096" max="4096" width="33.42578125" style="47" customWidth="1"/>
    <col min="4097" max="4097" width="28.85546875" style="47" customWidth="1"/>
    <col min="4098" max="4098" width="30" style="47" customWidth="1"/>
    <col min="4099" max="4099" width="14" style="47" customWidth="1"/>
    <col min="4100" max="4100" width="12.7109375" style="47" customWidth="1"/>
    <col min="4101" max="4101" width="16" style="47" customWidth="1"/>
    <col min="4102" max="4102" width="23.140625" style="47" customWidth="1"/>
    <col min="4103" max="4103" width="8.140625" style="47" customWidth="1"/>
    <col min="4104" max="4104" width="17.28515625" style="47" customWidth="1"/>
    <col min="4105" max="4105" width="13.140625" style="47" customWidth="1"/>
    <col min="4106" max="4106" width="13.7109375" style="47" customWidth="1"/>
    <col min="4107" max="4107" width="16.7109375" style="47" customWidth="1"/>
    <col min="4108" max="4349" width="9" style="47"/>
    <col min="4350" max="4350" width="144.42578125" style="47" customWidth="1"/>
    <col min="4351" max="4351" width="9.7109375" style="47" customWidth="1"/>
    <col min="4352" max="4352" width="33.42578125" style="47" customWidth="1"/>
    <col min="4353" max="4353" width="28.85546875" style="47" customWidth="1"/>
    <col min="4354" max="4354" width="30" style="47" customWidth="1"/>
    <col min="4355" max="4355" width="14" style="47" customWidth="1"/>
    <col min="4356" max="4356" width="12.7109375" style="47" customWidth="1"/>
    <col min="4357" max="4357" width="16" style="47" customWidth="1"/>
    <col min="4358" max="4358" width="23.140625" style="47" customWidth="1"/>
    <col min="4359" max="4359" width="8.140625" style="47" customWidth="1"/>
    <col min="4360" max="4360" width="17.28515625" style="47" customWidth="1"/>
    <col min="4361" max="4361" width="13.140625" style="47" customWidth="1"/>
    <col min="4362" max="4362" width="13.7109375" style="47" customWidth="1"/>
    <col min="4363" max="4363" width="16.7109375" style="47" customWidth="1"/>
    <col min="4364" max="4605" width="9" style="47"/>
    <col min="4606" max="4606" width="144.42578125" style="47" customWidth="1"/>
    <col min="4607" max="4607" width="9.7109375" style="47" customWidth="1"/>
    <col min="4608" max="4608" width="33.42578125" style="47" customWidth="1"/>
    <col min="4609" max="4609" width="28.85546875" style="47" customWidth="1"/>
    <col min="4610" max="4610" width="30" style="47" customWidth="1"/>
    <col min="4611" max="4611" width="14" style="47" customWidth="1"/>
    <col min="4612" max="4612" width="12.7109375" style="47" customWidth="1"/>
    <col min="4613" max="4613" width="16" style="47" customWidth="1"/>
    <col min="4614" max="4614" width="23.140625" style="47" customWidth="1"/>
    <col min="4615" max="4615" width="8.140625" style="47" customWidth="1"/>
    <col min="4616" max="4616" width="17.28515625" style="47" customWidth="1"/>
    <col min="4617" max="4617" width="13.140625" style="47" customWidth="1"/>
    <col min="4618" max="4618" width="13.7109375" style="47" customWidth="1"/>
    <col min="4619" max="4619" width="16.7109375" style="47" customWidth="1"/>
    <col min="4620" max="4861" width="9" style="47"/>
    <col min="4862" max="4862" width="144.42578125" style="47" customWidth="1"/>
    <col min="4863" max="4863" width="9.7109375" style="47" customWidth="1"/>
    <col min="4864" max="4864" width="33.42578125" style="47" customWidth="1"/>
    <col min="4865" max="4865" width="28.85546875" style="47" customWidth="1"/>
    <col min="4866" max="4866" width="30" style="47" customWidth="1"/>
    <col min="4867" max="4867" width="14" style="47" customWidth="1"/>
    <col min="4868" max="4868" width="12.7109375" style="47" customWidth="1"/>
    <col min="4869" max="4869" width="16" style="47" customWidth="1"/>
    <col min="4870" max="4870" width="23.140625" style="47" customWidth="1"/>
    <col min="4871" max="4871" width="8.140625" style="47" customWidth="1"/>
    <col min="4872" max="4872" width="17.28515625" style="47" customWidth="1"/>
    <col min="4873" max="4873" width="13.140625" style="47" customWidth="1"/>
    <col min="4874" max="4874" width="13.7109375" style="47" customWidth="1"/>
    <col min="4875" max="4875" width="16.7109375" style="47" customWidth="1"/>
    <col min="4876" max="5117" width="9" style="47"/>
    <col min="5118" max="5118" width="144.42578125" style="47" customWidth="1"/>
    <col min="5119" max="5119" width="9.7109375" style="47" customWidth="1"/>
    <col min="5120" max="5120" width="33.42578125" style="47" customWidth="1"/>
    <col min="5121" max="5121" width="28.85546875" style="47" customWidth="1"/>
    <col min="5122" max="5122" width="30" style="47" customWidth="1"/>
    <col min="5123" max="5123" width="14" style="47" customWidth="1"/>
    <col min="5124" max="5124" width="12.7109375" style="47" customWidth="1"/>
    <col min="5125" max="5125" width="16" style="47" customWidth="1"/>
    <col min="5126" max="5126" width="23.140625" style="47" customWidth="1"/>
    <col min="5127" max="5127" width="8.140625" style="47" customWidth="1"/>
    <col min="5128" max="5128" width="17.28515625" style="47" customWidth="1"/>
    <col min="5129" max="5129" width="13.140625" style="47" customWidth="1"/>
    <col min="5130" max="5130" width="13.7109375" style="47" customWidth="1"/>
    <col min="5131" max="5131" width="16.7109375" style="47" customWidth="1"/>
    <col min="5132" max="5373" width="9" style="47"/>
    <col min="5374" max="5374" width="144.42578125" style="47" customWidth="1"/>
    <col min="5375" max="5375" width="9.7109375" style="47" customWidth="1"/>
    <col min="5376" max="5376" width="33.42578125" style="47" customWidth="1"/>
    <col min="5377" max="5377" width="28.85546875" style="47" customWidth="1"/>
    <col min="5378" max="5378" width="30" style="47" customWidth="1"/>
    <col min="5379" max="5379" width="14" style="47" customWidth="1"/>
    <col min="5380" max="5380" width="12.7109375" style="47" customWidth="1"/>
    <col min="5381" max="5381" width="16" style="47" customWidth="1"/>
    <col min="5382" max="5382" width="23.140625" style="47" customWidth="1"/>
    <col min="5383" max="5383" width="8.140625" style="47" customWidth="1"/>
    <col min="5384" max="5384" width="17.28515625" style="47" customWidth="1"/>
    <col min="5385" max="5385" width="13.140625" style="47" customWidth="1"/>
    <col min="5386" max="5386" width="13.7109375" style="47" customWidth="1"/>
    <col min="5387" max="5387" width="16.7109375" style="47" customWidth="1"/>
    <col min="5388" max="5629" width="9" style="47"/>
    <col min="5630" max="5630" width="144.42578125" style="47" customWidth="1"/>
    <col min="5631" max="5631" width="9.7109375" style="47" customWidth="1"/>
    <col min="5632" max="5632" width="33.42578125" style="47" customWidth="1"/>
    <col min="5633" max="5633" width="28.85546875" style="47" customWidth="1"/>
    <col min="5634" max="5634" width="30" style="47" customWidth="1"/>
    <col min="5635" max="5635" width="14" style="47" customWidth="1"/>
    <col min="5636" max="5636" width="12.7109375" style="47" customWidth="1"/>
    <col min="5637" max="5637" width="16" style="47" customWidth="1"/>
    <col min="5638" max="5638" width="23.140625" style="47" customWidth="1"/>
    <col min="5639" max="5639" width="8.140625" style="47" customWidth="1"/>
    <col min="5640" max="5640" width="17.28515625" style="47" customWidth="1"/>
    <col min="5641" max="5641" width="13.140625" style="47" customWidth="1"/>
    <col min="5642" max="5642" width="13.7109375" style="47" customWidth="1"/>
    <col min="5643" max="5643" width="16.7109375" style="47" customWidth="1"/>
    <col min="5644" max="5885" width="9" style="47"/>
    <col min="5886" max="5886" width="144.42578125" style="47" customWidth="1"/>
    <col min="5887" max="5887" width="9.7109375" style="47" customWidth="1"/>
    <col min="5888" max="5888" width="33.42578125" style="47" customWidth="1"/>
    <col min="5889" max="5889" width="28.85546875" style="47" customWidth="1"/>
    <col min="5890" max="5890" width="30" style="47" customWidth="1"/>
    <col min="5891" max="5891" width="14" style="47" customWidth="1"/>
    <col min="5892" max="5892" width="12.7109375" style="47" customWidth="1"/>
    <col min="5893" max="5893" width="16" style="47" customWidth="1"/>
    <col min="5894" max="5894" width="23.140625" style="47" customWidth="1"/>
    <col min="5895" max="5895" width="8.140625" style="47" customWidth="1"/>
    <col min="5896" max="5896" width="17.28515625" style="47" customWidth="1"/>
    <col min="5897" max="5897" width="13.140625" style="47" customWidth="1"/>
    <col min="5898" max="5898" width="13.7109375" style="47" customWidth="1"/>
    <col min="5899" max="5899" width="16.7109375" style="47" customWidth="1"/>
    <col min="5900" max="6141" width="9" style="47"/>
    <col min="6142" max="6142" width="144.42578125" style="47" customWidth="1"/>
    <col min="6143" max="6143" width="9.7109375" style="47" customWidth="1"/>
    <col min="6144" max="6144" width="33.42578125" style="47" customWidth="1"/>
    <col min="6145" max="6145" width="28.85546875" style="47" customWidth="1"/>
    <col min="6146" max="6146" width="30" style="47" customWidth="1"/>
    <col min="6147" max="6147" width="14" style="47" customWidth="1"/>
    <col min="6148" max="6148" width="12.7109375" style="47" customWidth="1"/>
    <col min="6149" max="6149" width="16" style="47" customWidth="1"/>
    <col min="6150" max="6150" width="23.140625" style="47" customWidth="1"/>
    <col min="6151" max="6151" width="8.140625" style="47" customWidth="1"/>
    <col min="6152" max="6152" width="17.28515625" style="47" customWidth="1"/>
    <col min="6153" max="6153" width="13.140625" style="47" customWidth="1"/>
    <col min="6154" max="6154" width="13.7109375" style="47" customWidth="1"/>
    <col min="6155" max="6155" width="16.7109375" style="47" customWidth="1"/>
    <col min="6156" max="6397" width="9" style="47"/>
    <col min="6398" max="6398" width="144.42578125" style="47" customWidth="1"/>
    <col min="6399" max="6399" width="9.7109375" style="47" customWidth="1"/>
    <col min="6400" max="6400" width="33.42578125" style="47" customWidth="1"/>
    <col min="6401" max="6401" width="28.85546875" style="47" customWidth="1"/>
    <col min="6402" max="6402" width="30" style="47" customWidth="1"/>
    <col min="6403" max="6403" width="14" style="47" customWidth="1"/>
    <col min="6404" max="6404" width="12.7109375" style="47" customWidth="1"/>
    <col min="6405" max="6405" width="16" style="47" customWidth="1"/>
    <col min="6406" max="6406" width="23.140625" style="47" customWidth="1"/>
    <col min="6407" max="6407" width="8.140625" style="47" customWidth="1"/>
    <col min="6408" max="6408" width="17.28515625" style="47" customWidth="1"/>
    <col min="6409" max="6409" width="13.140625" style="47" customWidth="1"/>
    <col min="6410" max="6410" width="13.7109375" style="47" customWidth="1"/>
    <col min="6411" max="6411" width="16.7109375" style="47" customWidth="1"/>
    <col min="6412" max="6653" width="9" style="47"/>
    <col min="6654" max="6654" width="144.42578125" style="47" customWidth="1"/>
    <col min="6655" max="6655" width="9.7109375" style="47" customWidth="1"/>
    <col min="6656" max="6656" width="33.42578125" style="47" customWidth="1"/>
    <col min="6657" max="6657" width="28.85546875" style="47" customWidth="1"/>
    <col min="6658" max="6658" width="30" style="47" customWidth="1"/>
    <col min="6659" max="6659" width="14" style="47" customWidth="1"/>
    <col min="6660" max="6660" width="12.7109375" style="47" customWidth="1"/>
    <col min="6661" max="6661" width="16" style="47" customWidth="1"/>
    <col min="6662" max="6662" width="23.140625" style="47" customWidth="1"/>
    <col min="6663" max="6663" width="8.140625" style="47" customWidth="1"/>
    <col min="6664" max="6664" width="17.28515625" style="47" customWidth="1"/>
    <col min="6665" max="6665" width="13.140625" style="47" customWidth="1"/>
    <col min="6666" max="6666" width="13.7109375" style="47" customWidth="1"/>
    <col min="6667" max="6667" width="16.7109375" style="47" customWidth="1"/>
    <col min="6668" max="6909" width="9" style="47"/>
    <col min="6910" max="6910" width="144.42578125" style="47" customWidth="1"/>
    <col min="6911" max="6911" width="9.7109375" style="47" customWidth="1"/>
    <col min="6912" max="6912" width="33.42578125" style="47" customWidth="1"/>
    <col min="6913" max="6913" width="28.85546875" style="47" customWidth="1"/>
    <col min="6914" max="6914" width="30" style="47" customWidth="1"/>
    <col min="6915" max="6915" width="14" style="47" customWidth="1"/>
    <col min="6916" max="6916" width="12.7109375" style="47" customWidth="1"/>
    <col min="6917" max="6917" width="16" style="47" customWidth="1"/>
    <col min="6918" max="6918" width="23.140625" style="47" customWidth="1"/>
    <col min="6919" max="6919" width="8.140625" style="47" customWidth="1"/>
    <col min="6920" max="6920" width="17.28515625" style="47" customWidth="1"/>
    <col min="6921" max="6921" width="13.140625" style="47" customWidth="1"/>
    <col min="6922" max="6922" width="13.7109375" style="47" customWidth="1"/>
    <col min="6923" max="6923" width="16.7109375" style="47" customWidth="1"/>
    <col min="6924" max="7165" width="9" style="47"/>
    <col min="7166" max="7166" width="144.42578125" style="47" customWidth="1"/>
    <col min="7167" max="7167" width="9.7109375" style="47" customWidth="1"/>
    <col min="7168" max="7168" width="33.42578125" style="47" customWidth="1"/>
    <col min="7169" max="7169" width="28.85546875" style="47" customWidth="1"/>
    <col min="7170" max="7170" width="30" style="47" customWidth="1"/>
    <col min="7171" max="7171" width="14" style="47" customWidth="1"/>
    <col min="7172" max="7172" width="12.7109375" style="47" customWidth="1"/>
    <col min="7173" max="7173" width="16" style="47" customWidth="1"/>
    <col min="7174" max="7174" width="23.140625" style="47" customWidth="1"/>
    <col min="7175" max="7175" width="8.140625" style="47" customWidth="1"/>
    <col min="7176" max="7176" width="17.28515625" style="47" customWidth="1"/>
    <col min="7177" max="7177" width="13.140625" style="47" customWidth="1"/>
    <col min="7178" max="7178" width="13.7109375" style="47" customWidth="1"/>
    <col min="7179" max="7179" width="16.7109375" style="47" customWidth="1"/>
    <col min="7180" max="7421" width="9" style="47"/>
    <col min="7422" max="7422" width="144.42578125" style="47" customWidth="1"/>
    <col min="7423" max="7423" width="9.7109375" style="47" customWidth="1"/>
    <col min="7424" max="7424" width="33.42578125" style="47" customWidth="1"/>
    <col min="7425" max="7425" width="28.85546875" style="47" customWidth="1"/>
    <col min="7426" max="7426" width="30" style="47" customWidth="1"/>
    <col min="7427" max="7427" width="14" style="47" customWidth="1"/>
    <col min="7428" max="7428" width="12.7109375" style="47" customWidth="1"/>
    <col min="7429" max="7429" width="16" style="47" customWidth="1"/>
    <col min="7430" max="7430" width="23.140625" style="47" customWidth="1"/>
    <col min="7431" max="7431" width="8.140625" style="47" customWidth="1"/>
    <col min="7432" max="7432" width="17.28515625" style="47" customWidth="1"/>
    <col min="7433" max="7433" width="13.140625" style="47" customWidth="1"/>
    <col min="7434" max="7434" width="13.7109375" style="47" customWidth="1"/>
    <col min="7435" max="7435" width="16.7109375" style="47" customWidth="1"/>
    <col min="7436" max="7677" width="9" style="47"/>
    <col min="7678" max="7678" width="144.42578125" style="47" customWidth="1"/>
    <col min="7679" max="7679" width="9.7109375" style="47" customWidth="1"/>
    <col min="7680" max="7680" width="33.42578125" style="47" customWidth="1"/>
    <col min="7681" max="7681" width="28.85546875" style="47" customWidth="1"/>
    <col min="7682" max="7682" width="30" style="47" customWidth="1"/>
    <col min="7683" max="7683" width="14" style="47" customWidth="1"/>
    <col min="7684" max="7684" width="12.7109375" style="47" customWidth="1"/>
    <col min="7685" max="7685" width="16" style="47" customWidth="1"/>
    <col min="7686" max="7686" width="23.140625" style="47" customWidth="1"/>
    <col min="7687" max="7687" width="8.140625" style="47" customWidth="1"/>
    <col min="7688" max="7688" width="17.28515625" style="47" customWidth="1"/>
    <col min="7689" max="7689" width="13.140625" style="47" customWidth="1"/>
    <col min="7690" max="7690" width="13.7109375" style="47" customWidth="1"/>
    <col min="7691" max="7691" width="16.7109375" style="47" customWidth="1"/>
    <col min="7692" max="7933" width="9" style="47"/>
    <col min="7934" max="7934" width="144.42578125" style="47" customWidth="1"/>
    <col min="7935" max="7935" width="9.7109375" style="47" customWidth="1"/>
    <col min="7936" max="7936" width="33.42578125" style="47" customWidth="1"/>
    <col min="7937" max="7937" width="28.85546875" style="47" customWidth="1"/>
    <col min="7938" max="7938" width="30" style="47" customWidth="1"/>
    <col min="7939" max="7939" width="14" style="47" customWidth="1"/>
    <col min="7940" max="7940" width="12.7109375" style="47" customWidth="1"/>
    <col min="7941" max="7941" width="16" style="47" customWidth="1"/>
    <col min="7942" max="7942" width="23.140625" style="47" customWidth="1"/>
    <col min="7943" max="7943" width="8.140625" style="47" customWidth="1"/>
    <col min="7944" max="7944" width="17.28515625" style="47" customWidth="1"/>
    <col min="7945" max="7945" width="13.140625" style="47" customWidth="1"/>
    <col min="7946" max="7946" width="13.7109375" style="47" customWidth="1"/>
    <col min="7947" max="7947" width="16.7109375" style="47" customWidth="1"/>
    <col min="7948" max="8189" width="9" style="47"/>
    <col min="8190" max="8190" width="144.42578125" style="47" customWidth="1"/>
    <col min="8191" max="8191" width="9.7109375" style="47" customWidth="1"/>
    <col min="8192" max="8192" width="33.42578125" style="47" customWidth="1"/>
    <col min="8193" max="8193" width="28.85546875" style="47" customWidth="1"/>
    <col min="8194" max="8194" width="30" style="47" customWidth="1"/>
    <col min="8195" max="8195" width="14" style="47" customWidth="1"/>
    <col min="8196" max="8196" width="12.7109375" style="47" customWidth="1"/>
    <col min="8197" max="8197" width="16" style="47" customWidth="1"/>
    <col min="8198" max="8198" width="23.140625" style="47" customWidth="1"/>
    <col min="8199" max="8199" width="8.140625" style="47" customWidth="1"/>
    <col min="8200" max="8200" width="17.28515625" style="47" customWidth="1"/>
    <col min="8201" max="8201" width="13.140625" style="47" customWidth="1"/>
    <col min="8202" max="8202" width="13.7109375" style="47" customWidth="1"/>
    <col min="8203" max="8203" width="16.7109375" style="47" customWidth="1"/>
    <col min="8204" max="8445" width="9" style="47"/>
    <col min="8446" max="8446" width="144.42578125" style="47" customWidth="1"/>
    <col min="8447" max="8447" width="9.7109375" style="47" customWidth="1"/>
    <col min="8448" max="8448" width="33.42578125" style="47" customWidth="1"/>
    <col min="8449" max="8449" width="28.85546875" style="47" customWidth="1"/>
    <col min="8450" max="8450" width="30" style="47" customWidth="1"/>
    <col min="8451" max="8451" width="14" style="47" customWidth="1"/>
    <col min="8452" max="8452" width="12.7109375" style="47" customWidth="1"/>
    <col min="8453" max="8453" width="16" style="47" customWidth="1"/>
    <col min="8454" max="8454" width="23.140625" style="47" customWidth="1"/>
    <col min="8455" max="8455" width="8.140625" style="47" customWidth="1"/>
    <col min="8456" max="8456" width="17.28515625" style="47" customWidth="1"/>
    <col min="8457" max="8457" width="13.140625" style="47" customWidth="1"/>
    <col min="8458" max="8458" width="13.7109375" style="47" customWidth="1"/>
    <col min="8459" max="8459" width="16.7109375" style="47" customWidth="1"/>
    <col min="8460" max="8701" width="9" style="47"/>
    <col min="8702" max="8702" width="144.42578125" style="47" customWidth="1"/>
    <col min="8703" max="8703" width="9.7109375" style="47" customWidth="1"/>
    <col min="8704" max="8704" width="33.42578125" style="47" customWidth="1"/>
    <col min="8705" max="8705" width="28.85546875" style="47" customWidth="1"/>
    <col min="8706" max="8706" width="30" style="47" customWidth="1"/>
    <col min="8707" max="8707" width="14" style="47" customWidth="1"/>
    <col min="8708" max="8708" width="12.7109375" style="47" customWidth="1"/>
    <col min="8709" max="8709" width="16" style="47" customWidth="1"/>
    <col min="8710" max="8710" width="23.140625" style="47" customWidth="1"/>
    <col min="8711" max="8711" width="8.140625" style="47" customWidth="1"/>
    <col min="8712" max="8712" width="17.28515625" style="47" customWidth="1"/>
    <col min="8713" max="8713" width="13.140625" style="47" customWidth="1"/>
    <col min="8714" max="8714" width="13.7109375" style="47" customWidth="1"/>
    <col min="8715" max="8715" width="16.7109375" style="47" customWidth="1"/>
    <col min="8716" max="8957" width="9" style="47"/>
    <col min="8958" max="8958" width="144.42578125" style="47" customWidth="1"/>
    <col min="8959" max="8959" width="9.7109375" style="47" customWidth="1"/>
    <col min="8960" max="8960" width="33.42578125" style="47" customWidth="1"/>
    <col min="8961" max="8961" width="28.85546875" style="47" customWidth="1"/>
    <col min="8962" max="8962" width="30" style="47" customWidth="1"/>
    <col min="8963" max="8963" width="14" style="47" customWidth="1"/>
    <col min="8964" max="8964" width="12.7109375" style="47" customWidth="1"/>
    <col min="8965" max="8965" width="16" style="47" customWidth="1"/>
    <col min="8966" max="8966" width="23.140625" style="47" customWidth="1"/>
    <col min="8967" max="8967" width="8.140625" style="47" customWidth="1"/>
    <col min="8968" max="8968" width="17.28515625" style="47" customWidth="1"/>
    <col min="8969" max="8969" width="13.140625" style="47" customWidth="1"/>
    <col min="8970" max="8970" width="13.7109375" style="47" customWidth="1"/>
    <col min="8971" max="8971" width="16.7109375" style="47" customWidth="1"/>
    <col min="8972" max="9213" width="9" style="47"/>
    <col min="9214" max="9214" width="144.42578125" style="47" customWidth="1"/>
    <col min="9215" max="9215" width="9.7109375" style="47" customWidth="1"/>
    <col min="9216" max="9216" width="33.42578125" style="47" customWidth="1"/>
    <col min="9217" max="9217" width="28.85546875" style="47" customWidth="1"/>
    <col min="9218" max="9218" width="30" style="47" customWidth="1"/>
    <col min="9219" max="9219" width="14" style="47" customWidth="1"/>
    <col min="9220" max="9220" width="12.7109375" style="47" customWidth="1"/>
    <col min="9221" max="9221" width="16" style="47" customWidth="1"/>
    <col min="9222" max="9222" width="23.140625" style="47" customWidth="1"/>
    <col min="9223" max="9223" width="8.140625" style="47" customWidth="1"/>
    <col min="9224" max="9224" width="17.28515625" style="47" customWidth="1"/>
    <col min="9225" max="9225" width="13.140625" style="47" customWidth="1"/>
    <col min="9226" max="9226" width="13.7109375" style="47" customWidth="1"/>
    <col min="9227" max="9227" width="16.7109375" style="47" customWidth="1"/>
    <col min="9228" max="9469" width="9" style="47"/>
    <col min="9470" max="9470" width="144.42578125" style="47" customWidth="1"/>
    <col min="9471" max="9471" width="9.7109375" style="47" customWidth="1"/>
    <col min="9472" max="9472" width="33.42578125" style="47" customWidth="1"/>
    <col min="9473" max="9473" width="28.85546875" style="47" customWidth="1"/>
    <col min="9474" max="9474" width="30" style="47" customWidth="1"/>
    <col min="9475" max="9475" width="14" style="47" customWidth="1"/>
    <col min="9476" max="9476" width="12.7109375" style="47" customWidth="1"/>
    <col min="9477" max="9477" width="16" style="47" customWidth="1"/>
    <col min="9478" max="9478" width="23.140625" style="47" customWidth="1"/>
    <col min="9479" max="9479" width="8.140625" style="47" customWidth="1"/>
    <col min="9480" max="9480" width="17.28515625" style="47" customWidth="1"/>
    <col min="9481" max="9481" width="13.140625" style="47" customWidth="1"/>
    <col min="9482" max="9482" width="13.7109375" style="47" customWidth="1"/>
    <col min="9483" max="9483" width="16.7109375" style="47" customWidth="1"/>
    <col min="9484" max="9725" width="9" style="47"/>
    <col min="9726" max="9726" width="144.42578125" style="47" customWidth="1"/>
    <col min="9727" max="9727" width="9.7109375" style="47" customWidth="1"/>
    <col min="9728" max="9728" width="33.42578125" style="47" customWidth="1"/>
    <col min="9729" max="9729" width="28.85546875" style="47" customWidth="1"/>
    <col min="9730" max="9730" width="30" style="47" customWidth="1"/>
    <col min="9731" max="9731" width="14" style="47" customWidth="1"/>
    <col min="9732" max="9732" width="12.7109375" style="47" customWidth="1"/>
    <col min="9733" max="9733" width="16" style="47" customWidth="1"/>
    <col min="9734" max="9734" width="23.140625" style="47" customWidth="1"/>
    <col min="9735" max="9735" width="8.140625" style="47" customWidth="1"/>
    <col min="9736" max="9736" width="17.28515625" style="47" customWidth="1"/>
    <col min="9737" max="9737" width="13.140625" style="47" customWidth="1"/>
    <col min="9738" max="9738" width="13.7109375" style="47" customWidth="1"/>
    <col min="9739" max="9739" width="16.7109375" style="47" customWidth="1"/>
    <col min="9740" max="9981" width="9" style="47"/>
    <col min="9982" max="9982" width="144.42578125" style="47" customWidth="1"/>
    <col min="9983" max="9983" width="9.7109375" style="47" customWidth="1"/>
    <col min="9984" max="9984" width="33.42578125" style="47" customWidth="1"/>
    <col min="9985" max="9985" width="28.85546875" style="47" customWidth="1"/>
    <col min="9986" max="9986" width="30" style="47" customWidth="1"/>
    <col min="9987" max="9987" width="14" style="47" customWidth="1"/>
    <col min="9988" max="9988" width="12.7109375" style="47" customWidth="1"/>
    <col min="9989" max="9989" width="16" style="47" customWidth="1"/>
    <col min="9990" max="9990" width="23.140625" style="47" customWidth="1"/>
    <col min="9991" max="9991" width="8.140625" style="47" customWidth="1"/>
    <col min="9992" max="9992" width="17.28515625" style="47" customWidth="1"/>
    <col min="9993" max="9993" width="13.140625" style="47" customWidth="1"/>
    <col min="9994" max="9994" width="13.7109375" style="47" customWidth="1"/>
    <col min="9995" max="9995" width="16.7109375" style="47" customWidth="1"/>
    <col min="9996" max="10237" width="9" style="47"/>
    <col min="10238" max="10238" width="144.42578125" style="47" customWidth="1"/>
    <col min="10239" max="10239" width="9.7109375" style="47" customWidth="1"/>
    <col min="10240" max="10240" width="33.42578125" style="47" customWidth="1"/>
    <col min="10241" max="10241" width="28.85546875" style="47" customWidth="1"/>
    <col min="10242" max="10242" width="30" style="47" customWidth="1"/>
    <col min="10243" max="10243" width="14" style="47" customWidth="1"/>
    <col min="10244" max="10244" width="12.7109375" style="47" customWidth="1"/>
    <col min="10245" max="10245" width="16" style="47" customWidth="1"/>
    <col min="10246" max="10246" width="23.140625" style="47" customWidth="1"/>
    <col min="10247" max="10247" width="8.140625" style="47" customWidth="1"/>
    <col min="10248" max="10248" width="17.28515625" style="47" customWidth="1"/>
    <col min="10249" max="10249" width="13.140625" style="47" customWidth="1"/>
    <col min="10250" max="10250" width="13.7109375" style="47" customWidth="1"/>
    <col min="10251" max="10251" width="16.7109375" style="47" customWidth="1"/>
    <col min="10252" max="10493" width="9" style="47"/>
    <col min="10494" max="10494" width="144.42578125" style="47" customWidth="1"/>
    <col min="10495" max="10495" width="9.7109375" style="47" customWidth="1"/>
    <col min="10496" max="10496" width="33.42578125" style="47" customWidth="1"/>
    <col min="10497" max="10497" width="28.85546875" style="47" customWidth="1"/>
    <col min="10498" max="10498" width="30" style="47" customWidth="1"/>
    <col min="10499" max="10499" width="14" style="47" customWidth="1"/>
    <col min="10500" max="10500" width="12.7109375" style="47" customWidth="1"/>
    <col min="10501" max="10501" width="16" style="47" customWidth="1"/>
    <col min="10502" max="10502" width="23.140625" style="47" customWidth="1"/>
    <col min="10503" max="10503" width="8.140625" style="47" customWidth="1"/>
    <col min="10504" max="10504" width="17.28515625" style="47" customWidth="1"/>
    <col min="10505" max="10505" width="13.140625" style="47" customWidth="1"/>
    <col min="10506" max="10506" width="13.7109375" style="47" customWidth="1"/>
    <col min="10507" max="10507" width="16.7109375" style="47" customWidth="1"/>
    <col min="10508" max="10749" width="9" style="47"/>
    <col min="10750" max="10750" width="144.42578125" style="47" customWidth="1"/>
    <col min="10751" max="10751" width="9.7109375" style="47" customWidth="1"/>
    <col min="10752" max="10752" width="33.42578125" style="47" customWidth="1"/>
    <col min="10753" max="10753" width="28.85546875" style="47" customWidth="1"/>
    <col min="10754" max="10754" width="30" style="47" customWidth="1"/>
    <col min="10755" max="10755" width="14" style="47" customWidth="1"/>
    <col min="10756" max="10756" width="12.7109375" style="47" customWidth="1"/>
    <col min="10757" max="10757" width="16" style="47" customWidth="1"/>
    <col min="10758" max="10758" width="23.140625" style="47" customWidth="1"/>
    <col min="10759" max="10759" width="8.140625" style="47" customWidth="1"/>
    <col min="10760" max="10760" width="17.28515625" style="47" customWidth="1"/>
    <col min="10761" max="10761" width="13.140625" style="47" customWidth="1"/>
    <col min="10762" max="10762" width="13.7109375" style="47" customWidth="1"/>
    <col min="10763" max="10763" width="16.7109375" style="47" customWidth="1"/>
    <col min="10764" max="11005" width="9" style="47"/>
    <col min="11006" max="11006" width="144.42578125" style="47" customWidth="1"/>
    <col min="11007" max="11007" width="9.7109375" style="47" customWidth="1"/>
    <col min="11008" max="11008" width="33.42578125" style="47" customWidth="1"/>
    <col min="11009" max="11009" width="28.85546875" style="47" customWidth="1"/>
    <col min="11010" max="11010" width="30" style="47" customWidth="1"/>
    <col min="11011" max="11011" width="14" style="47" customWidth="1"/>
    <col min="11012" max="11012" width="12.7109375" style="47" customWidth="1"/>
    <col min="11013" max="11013" width="16" style="47" customWidth="1"/>
    <col min="11014" max="11014" width="23.140625" style="47" customWidth="1"/>
    <col min="11015" max="11015" width="8.140625" style="47" customWidth="1"/>
    <col min="11016" max="11016" width="17.28515625" style="47" customWidth="1"/>
    <col min="11017" max="11017" width="13.140625" style="47" customWidth="1"/>
    <col min="11018" max="11018" width="13.7109375" style="47" customWidth="1"/>
    <col min="11019" max="11019" width="16.7109375" style="47" customWidth="1"/>
    <col min="11020" max="11261" width="9" style="47"/>
    <col min="11262" max="11262" width="144.42578125" style="47" customWidth="1"/>
    <col min="11263" max="11263" width="9.7109375" style="47" customWidth="1"/>
    <col min="11264" max="11264" width="33.42578125" style="47" customWidth="1"/>
    <col min="11265" max="11265" width="28.85546875" style="47" customWidth="1"/>
    <col min="11266" max="11266" width="30" style="47" customWidth="1"/>
    <col min="11267" max="11267" width="14" style="47" customWidth="1"/>
    <col min="11268" max="11268" width="12.7109375" style="47" customWidth="1"/>
    <col min="11269" max="11269" width="16" style="47" customWidth="1"/>
    <col min="11270" max="11270" width="23.140625" style="47" customWidth="1"/>
    <col min="11271" max="11271" width="8.140625" style="47" customWidth="1"/>
    <col min="11272" max="11272" width="17.28515625" style="47" customWidth="1"/>
    <col min="11273" max="11273" width="13.140625" style="47" customWidth="1"/>
    <col min="11274" max="11274" width="13.7109375" style="47" customWidth="1"/>
    <col min="11275" max="11275" width="16.7109375" style="47" customWidth="1"/>
    <col min="11276" max="11517" width="9" style="47"/>
    <col min="11518" max="11518" width="144.42578125" style="47" customWidth="1"/>
    <col min="11519" max="11519" width="9.7109375" style="47" customWidth="1"/>
    <col min="11520" max="11520" width="33.42578125" style="47" customWidth="1"/>
    <col min="11521" max="11521" width="28.85546875" style="47" customWidth="1"/>
    <col min="11522" max="11522" width="30" style="47" customWidth="1"/>
    <col min="11523" max="11523" width="14" style="47" customWidth="1"/>
    <col min="11524" max="11524" width="12.7109375" style="47" customWidth="1"/>
    <col min="11525" max="11525" width="16" style="47" customWidth="1"/>
    <col min="11526" max="11526" width="23.140625" style="47" customWidth="1"/>
    <col min="11527" max="11527" width="8.140625" style="47" customWidth="1"/>
    <col min="11528" max="11528" width="17.28515625" style="47" customWidth="1"/>
    <col min="11529" max="11529" width="13.140625" style="47" customWidth="1"/>
    <col min="11530" max="11530" width="13.7109375" style="47" customWidth="1"/>
    <col min="11531" max="11531" width="16.7109375" style="47" customWidth="1"/>
    <col min="11532" max="11773" width="9" style="47"/>
    <col min="11774" max="11774" width="144.42578125" style="47" customWidth="1"/>
    <col min="11775" max="11775" width="9.7109375" style="47" customWidth="1"/>
    <col min="11776" max="11776" width="33.42578125" style="47" customWidth="1"/>
    <col min="11777" max="11777" width="28.85546875" style="47" customWidth="1"/>
    <col min="11778" max="11778" width="30" style="47" customWidth="1"/>
    <col min="11779" max="11779" width="14" style="47" customWidth="1"/>
    <col min="11780" max="11780" width="12.7109375" style="47" customWidth="1"/>
    <col min="11781" max="11781" width="16" style="47" customWidth="1"/>
    <col min="11782" max="11782" width="23.140625" style="47" customWidth="1"/>
    <col min="11783" max="11783" width="8.140625" style="47" customWidth="1"/>
    <col min="11784" max="11784" width="17.28515625" style="47" customWidth="1"/>
    <col min="11785" max="11785" width="13.140625" style="47" customWidth="1"/>
    <col min="11786" max="11786" width="13.7109375" style="47" customWidth="1"/>
    <col min="11787" max="11787" width="16.7109375" style="47" customWidth="1"/>
    <col min="11788" max="12029" width="9" style="47"/>
    <col min="12030" max="12030" width="144.42578125" style="47" customWidth="1"/>
    <col min="12031" max="12031" width="9.7109375" style="47" customWidth="1"/>
    <col min="12032" max="12032" width="33.42578125" style="47" customWidth="1"/>
    <col min="12033" max="12033" width="28.85546875" style="47" customWidth="1"/>
    <col min="12034" max="12034" width="30" style="47" customWidth="1"/>
    <col min="12035" max="12035" width="14" style="47" customWidth="1"/>
    <col min="12036" max="12036" width="12.7109375" style="47" customWidth="1"/>
    <col min="12037" max="12037" width="16" style="47" customWidth="1"/>
    <col min="12038" max="12038" width="23.140625" style="47" customWidth="1"/>
    <col min="12039" max="12039" width="8.140625" style="47" customWidth="1"/>
    <col min="12040" max="12040" width="17.28515625" style="47" customWidth="1"/>
    <col min="12041" max="12041" width="13.140625" style="47" customWidth="1"/>
    <col min="12042" max="12042" width="13.7109375" style="47" customWidth="1"/>
    <col min="12043" max="12043" width="16.7109375" style="47" customWidth="1"/>
    <col min="12044" max="12285" width="9" style="47"/>
    <col min="12286" max="12286" width="144.42578125" style="47" customWidth="1"/>
    <col min="12287" max="12287" width="9.7109375" style="47" customWidth="1"/>
    <col min="12288" max="12288" width="33.42578125" style="47" customWidth="1"/>
    <col min="12289" max="12289" width="28.85546875" style="47" customWidth="1"/>
    <col min="12290" max="12290" width="30" style="47" customWidth="1"/>
    <col min="12291" max="12291" width="14" style="47" customWidth="1"/>
    <col min="12292" max="12292" width="12.7109375" style="47" customWidth="1"/>
    <col min="12293" max="12293" width="16" style="47" customWidth="1"/>
    <col min="12294" max="12294" width="23.140625" style="47" customWidth="1"/>
    <col min="12295" max="12295" width="8.140625" style="47" customWidth="1"/>
    <col min="12296" max="12296" width="17.28515625" style="47" customWidth="1"/>
    <col min="12297" max="12297" width="13.140625" style="47" customWidth="1"/>
    <col min="12298" max="12298" width="13.7109375" style="47" customWidth="1"/>
    <col min="12299" max="12299" width="16.7109375" style="47" customWidth="1"/>
    <col min="12300" max="12541" width="9" style="47"/>
    <col min="12542" max="12542" width="144.42578125" style="47" customWidth="1"/>
    <col min="12543" max="12543" width="9.7109375" style="47" customWidth="1"/>
    <col min="12544" max="12544" width="33.42578125" style="47" customWidth="1"/>
    <col min="12545" max="12545" width="28.85546875" style="47" customWidth="1"/>
    <col min="12546" max="12546" width="30" style="47" customWidth="1"/>
    <col min="12547" max="12547" width="14" style="47" customWidth="1"/>
    <col min="12548" max="12548" width="12.7109375" style="47" customWidth="1"/>
    <col min="12549" max="12549" width="16" style="47" customWidth="1"/>
    <col min="12550" max="12550" width="23.140625" style="47" customWidth="1"/>
    <col min="12551" max="12551" width="8.140625" style="47" customWidth="1"/>
    <col min="12552" max="12552" width="17.28515625" style="47" customWidth="1"/>
    <col min="12553" max="12553" width="13.140625" style="47" customWidth="1"/>
    <col min="12554" max="12554" width="13.7109375" style="47" customWidth="1"/>
    <col min="12555" max="12555" width="16.7109375" style="47" customWidth="1"/>
    <col min="12556" max="12797" width="9" style="47"/>
    <col min="12798" max="12798" width="144.42578125" style="47" customWidth="1"/>
    <col min="12799" max="12799" width="9.7109375" style="47" customWidth="1"/>
    <col min="12800" max="12800" width="33.42578125" style="47" customWidth="1"/>
    <col min="12801" max="12801" width="28.85546875" style="47" customWidth="1"/>
    <col min="12802" max="12802" width="30" style="47" customWidth="1"/>
    <col min="12803" max="12803" width="14" style="47" customWidth="1"/>
    <col min="12804" max="12804" width="12.7109375" style="47" customWidth="1"/>
    <col min="12805" max="12805" width="16" style="47" customWidth="1"/>
    <col min="12806" max="12806" width="23.140625" style="47" customWidth="1"/>
    <col min="12807" max="12807" width="8.140625" style="47" customWidth="1"/>
    <col min="12808" max="12808" width="17.28515625" style="47" customWidth="1"/>
    <col min="12809" max="12809" width="13.140625" style="47" customWidth="1"/>
    <col min="12810" max="12810" width="13.7109375" style="47" customWidth="1"/>
    <col min="12811" max="12811" width="16.7109375" style="47" customWidth="1"/>
    <col min="12812" max="13053" width="9" style="47"/>
    <col min="13054" max="13054" width="144.42578125" style="47" customWidth="1"/>
    <col min="13055" max="13055" width="9.7109375" style="47" customWidth="1"/>
    <col min="13056" max="13056" width="33.42578125" style="47" customWidth="1"/>
    <col min="13057" max="13057" width="28.85546875" style="47" customWidth="1"/>
    <col min="13058" max="13058" width="30" style="47" customWidth="1"/>
    <col min="13059" max="13059" width="14" style="47" customWidth="1"/>
    <col min="13060" max="13060" width="12.7109375" style="47" customWidth="1"/>
    <col min="13061" max="13061" width="16" style="47" customWidth="1"/>
    <col min="13062" max="13062" width="23.140625" style="47" customWidth="1"/>
    <col min="13063" max="13063" width="8.140625" style="47" customWidth="1"/>
    <col min="13064" max="13064" width="17.28515625" style="47" customWidth="1"/>
    <col min="13065" max="13065" width="13.140625" style="47" customWidth="1"/>
    <col min="13066" max="13066" width="13.7109375" style="47" customWidth="1"/>
    <col min="13067" max="13067" width="16.7109375" style="47" customWidth="1"/>
    <col min="13068" max="13309" width="9" style="47"/>
    <col min="13310" max="13310" width="144.42578125" style="47" customWidth="1"/>
    <col min="13311" max="13311" width="9.7109375" style="47" customWidth="1"/>
    <col min="13312" max="13312" width="33.42578125" style="47" customWidth="1"/>
    <col min="13313" max="13313" width="28.85546875" style="47" customWidth="1"/>
    <col min="13314" max="13314" width="30" style="47" customWidth="1"/>
    <col min="13315" max="13315" width="14" style="47" customWidth="1"/>
    <col min="13316" max="13316" width="12.7109375" style="47" customWidth="1"/>
    <col min="13317" max="13317" width="16" style="47" customWidth="1"/>
    <col min="13318" max="13318" width="23.140625" style="47" customWidth="1"/>
    <col min="13319" max="13319" width="8.140625" style="47" customWidth="1"/>
    <col min="13320" max="13320" width="17.28515625" style="47" customWidth="1"/>
    <col min="13321" max="13321" width="13.140625" style="47" customWidth="1"/>
    <col min="13322" max="13322" width="13.7109375" style="47" customWidth="1"/>
    <col min="13323" max="13323" width="16.7109375" style="47" customWidth="1"/>
    <col min="13324" max="13565" width="9" style="47"/>
    <col min="13566" max="13566" width="144.42578125" style="47" customWidth="1"/>
    <col min="13567" max="13567" width="9.7109375" style="47" customWidth="1"/>
    <col min="13568" max="13568" width="33.42578125" style="47" customWidth="1"/>
    <col min="13569" max="13569" width="28.85546875" style="47" customWidth="1"/>
    <col min="13570" max="13570" width="30" style="47" customWidth="1"/>
    <col min="13571" max="13571" width="14" style="47" customWidth="1"/>
    <col min="13572" max="13572" width="12.7109375" style="47" customWidth="1"/>
    <col min="13573" max="13573" width="16" style="47" customWidth="1"/>
    <col min="13574" max="13574" width="23.140625" style="47" customWidth="1"/>
    <col min="13575" max="13575" width="8.140625" style="47" customWidth="1"/>
    <col min="13576" max="13576" width="17.28515625" style="47" customWidth="1"/>
    <col min="13577" max="13577" width="13.140625" style="47" customWidth="1"/>
    <col min="13578" max="13578" width="13.7109375" style="47" customWidth="1"/>
    <col min="13579" max="13579" width="16.7109375" style="47" customWidth="1"/>
    <col min="13580" max="13821" width="9" style="47"/>
    <col min="13822" max="13822" width="144.42578125" style="47" customWidth="1"/>
    <col min="13823" max="13823" width="9.7109375" style="47" customWidth="1"/>
    <col min="13824" max="13824" width="33.42578125" style="47" customWidth="1"/>
    <col min="13825" max="13825" width="28.85546875" style="47" customWidth="1"/>
    <col min="13826" max="13826" width="30" style="47" customWidth="1"/>
    <col min="13827" max="13827" width="14" style="47" customWidth="1"/>
    <col min="13828" max="13828" width="12.7109375" style="47" customWidth="1"/>
    <col min="13829" max="13829" width="16" style="47" customWidth="1"/>
    <col min="13830" max="13830" width="23.140625" style="47" customWidth="1"/>
    <col min="13831" max="13831" width="8.140625" style="47" customWidth="1"/>
    <col min="13832" max="13832" width="17.28515625" style="47" customWidth="1"/>
    <col min="13833" max="13833" width="13.140625" style="47" customWidth="1"/>
    <col min="13834" max="13834" width="13.7109375" style="47" customWidth="1"/>
    <col min="13835" max="13835" width="16.7109375" style="47" customWidth="1"/>
    <col min="13836" max="14077" width="9" style="47"/>
    <col min="14078" max="14078" width="144.42578125" style="47" customWidth="1"/>
    <col min="14079" max="14079" width="9.7109375" style="47" customWidth="1"/>
    <col min="14080" max="14080" width="33.42578125" style="47" customWidth="1"/>
    <col min="14081" max="14081" width="28.85546875" style="47" customWidth="1"/>
    <col min="14082" max="14082" width="30" style="47" customWidth="1"/>
    <col min="14083" max="14083" width="14" style="47" customWidth="1"/>
    <col min="14084" max="14084" width="12.7109375" style="47" customWidth="1"/>
    <col min="14085" max="14085" width="16" style="47" customWidth="1"/>
    <col min="14086" max="14086" width="23.140625" style="47" customWidth="1"/>
    <col min="14087" max="14087" width="8.140625" style="47" customWidth="1"/>
    <col min="14088" max="14088" width="17.28515625" style="47" customWidth="1"/>
    <col min="14089" max="14089" width="13.140625" style="47" customWidth="1"/>
    <col min="14090" max="14090" width="13.7109375" style="47" customWidth="1"/>
    <col min="14091" max="14091" width="16.7109375" style="47" customWidth="1"/>
    <col min="14092" max="14333" width="9" style="47"/>
    <col min="14334" max="14334" width="144.42578125" style="47" customWidth="1"/>
    <col min="14335" max="14335" width="9.7109375" style="47" customWidth="1"/>
    <col min="14336" max="14336" width="33.42578125" style="47" customWidth="1"/>
    <col min="14337" max="14337" width="28.85546875" style="47" customWidth="1"/>
    <col min="14338" max="14338" width="30" style="47" customWidth="1"/>
    <col min="14339" max="14339" width="14" style="47" customWidth="1"/>
    <col min="14340" max="14340" width="12.7109375" style="47" customWidth="1"/>
    <col min="14341" max="14341" width="16" style="47" customWidth="1"/>
    <col min="14342" max="14342" width="23.140625" style="47" customWidth="1"/>
    <col min="14343" max="14343" width="8.140625" style="47" customWidth="1"/>
    <col min="14344" max="14344" width="17.28515625" style="47" customWidth="1"/>
    <col min="14345" max="14345" width="13.140625" style="47" customWidth="1"/>
    <col min="14346" max="14346" width="13.7109375" style="47" customWidth="1"/>
    <col min="14347" max="14347" width="16.7109375" style="47" customWidth="1"/>
    <col min="14348" max="14589" width="9" style="47"/>
    <col min="14590" max="14590" width="144.42578125" style="47" customWidth="1"/>
    <col min="14591" max="14591" width="9.7109375" style="47" customWidth="1"/>
    <col min="14592" max="14592" width="33.42578125" style="47" customWidth="1"/>
    <col min="14593" max="14593" width="28.85546875" style="47" customWidth="1"/>
    <col min="14594" max="14594" width="30" style="47" customWidth="1"/>
    <col min="14595" max="14595" width="14" style="47" customWidth="1"/>
    <col min="14596" max="14596" width="12.7109375" style="47" customWidth="1"/>
    <col min="14597" max="14597" width="16" style="47" customWidth="1"/>
    <col min="14598" max="14598" width="23.140625" style="47" customWidth="1"/>
    <col min="14599" max="14599" width="8.140625" style="47" customWidth="1"/>
    <col min="14600" max="14600" width="17.28515625" style="47" customWidth="1"/>
    <col min="14601" max="14601" width="13.140625" style="47" customWidth="1"/>
    <col min="14602" max="14602" width="13.7109375" style="47" customWidth="1"/>
    <col min="14603" max="14603" width="16.7109375" style="47" customWidth="1"/>
    <col min="14604" max="14845" width="9" style="47"/>
    <col min="14846" max="14846" width="144.42578125" style="47" customWidth="1"/>
    <col min="14847" max="14847" width="9.7109375" style="47" customWidth="1"/>
    <col min="14848" max="14848" width="33.42578125" style="47" customWidth="1"/>
    <col min="14849" max="14849" width="28.85546875" style="47" customWidth="1"/>
    <col min="14850" max="14850" width="30" style="47" customWidth="1"/>
    <col min="14851" max="14851" width="14" style="47" customWidth="1"/>
    <col min="14852" max="14852" width="12.7109375" style="47" customWidth="1"/>
    <col min="14853" max="14853" width="16" style="47" customWidth="1"/>
    <col min="14854" max="14854" width="23.140625" style="47" customWidth="1"/>
    <col min="14855" max="14855" width="8.140625" style="47" customWidth="1"/>
    <col min="14856" max="14856" width="17.28515625" style="47" customWidth="1"/>
    <col min="14857" max="14857" width="13.140625" style="47" customWidth="1"/>
    <col min="14858" max="14858" width="13.7109375" style="47" customWidth="1"/>
    <col min="14859" max="14859" width="16.7109375" style="47" customWidth="1"/>
    <col min="14860" max="15101" width="9" style="47"/>
    <col min="15102" max="15102" width="144.42578125" style="47" customWidth="1"/>
    <col min="15103" max="15103" width="9.7109375" style="47" customWidth="1"/>
    <col min="15104" max="15104" width="33.42578125" style="47" customWidth="1"/>
    <col min="15105" max="15105" width="28.85546875" style="47" customWidth="1"/>
    <col min="15106" max="15106" width="30" style="47" customWidth="1"/>
    <col min="15107" max="15107" width="14" style="47" customWidth="1"/>
    <col min="15108" max="15108" width="12.7109375" style="47" customWidth="1"/>
    <col min="15109" max="15109" width="16" style="47" customWidth="1"/>
    <col min="15110" max="15110" width="23.140625" style="47" customWidth="1"/>
    <col min="15111" max="15111" width="8.140625" style="47" customWidth="1"/>
    <col min="15112" max="15112" width="17.28515625" style="47" customWidth="1"/>
    <col min="15113" max="15113" width="13.140625" style="47" customWidth="1"/>
    <col min="15114" max="15114" width="13.7109375" style="47" customWidth="1"/>
    <col min="15115" max="15115" width="16.7109375" style="47" customWidth="1"/>
    <col min="15116" max="15357" width="9" style="47"/>
    <col min="15358" max="15358" width="144.42578125" style="47" customWidth="1"/>
    <col min="15359" max="15359" width="9.7109375" style="47" customWidth="1"/>
    <col min="15360" max="15360" width="33.42578125" style="47" customWidth="1"/>
    <col min="15361" max="15361" width="28.85546875" style="47" customWidth="1"/>
    <col min="15362" max="15362" width="30" style="47" customWidth="1"/>
    <col min="15363" max="15363" width="14" style="47" customWidth="1"/>
    <col min="15364" max="15364" width="12.7109375" style="47" customWidth="1"/>
    <col min="15365" max="15365" width="16" style="47" customWidth="1"/>
    <col min="15366" max="15366" width="23.140625" style="47" customWidth="1"/>
    <col min="15367" max="15367" width="8.140625" style="47" customWidth="1"/>
    <col min="15368" max="15368" width="17.28515625" style="47" customWidth="1"/>
    <col min="15369" max="15369" width="13.140625" style="47" customWidth="1"/>
    <col min="15370" max="15370" width="13.7109375" style="47" customWidth="1"/>
    <col min="15371" max="15371" width="16.7109375" style="47" customWidth="1"/>
    <col min="15372" max="15613" width="9" style="47"/>
    <col min="15614" max="15614" width="144.42578125" style="47" customWidth="1"/>
    <col min="15615" max="15615" width="9.7109375" style="47" customWidth="1"/>
    <col min="15616" max="15616" width="33.42578125" style="47" customWidth="1"/>
    <col min="15617" max="15617" width="28.85546875" style="47" customWidth="1"/>
    <col min="15618" max="15618" width="30" style="47" customWidth="1"/>
    <col min="15619" max="15619" width="14" style="47" customWidth="1"/>
    <col min="15620" max="15620" width="12.7109375" style="47" customWidth="1"/>
    <col min="15621" max="15621" width="16" style="47" customWidth="1"/>
    <col min="15622" max="15622" width="23.140625" style="47" customWidth="1"/>
    <col min="15623" max="15623" width="8.140625" style="47" customWidth="1"/>
    <col min="15624" max="15624" width="17.28515625" style="47" customWidth="1"/>
    <col min="15625" max="15625" width="13.140625" style="47" customWidth="1"/>
    <col min="15626" max="15626" width="13.7109375" style="47" customWidth="1"/>
    <col min="15627" max="15627" width="16.7109375" style="47" customWidth="1"/>
    <col min="15628" max="15869" width="9" style="47"/>
    <col min="15870" max="15870" width="144.42578125" style="47" customWidth="1"/>
    <col min="15871" max="15871" width="9.7109375" style="47" customWidth="1"/>
    <col min="15872" max="15872" width="33.42578125" style="47" customWidth="1"/>
    <col min="15873" max="15873" width="28.85546875" style="47" customWidth="1"/>
    <col min="15874" max="15874" width="30" style="47" customWidth="1"/>
    <col min="15875" max="15875" width="14" style="47" customWidth="1"/>
    <col min="15876" max="15876" width="12.7109375" style="47" customWidth="1"/>
    <col min="15877" max="15877" width="16" style="47" customWidth="1"/>
    <col min="15878" max="15878" width="23.140625" style="47" customWidth="1"/>
    <col min="15879" max="15879" width="8.140625" style="47" customWidth="1"/>
    <col min="15880" max="15880" width="17.28515625" style="47" customWidth="1"/>
    <col min="15881" max="15881" width="13.140625" style="47" customWidth="1"/>
    <col min="15882" max="15882" width="13.7109375" style="47" customWidth="1"/>
    <col min="15883" max="15883" width="16.7109375" style="47" customWidth="1"/>
    <col min="15884" max="16125" width="9" style="47"/>
    <col min="16126" max="16126" width="144.42578125" style="47" customWidth="1"/>
    <col min="16127" max="16127" width="9.7109375" style="47" customWidth="1"/>
    <col min="16128" max="16128" width="33.42578125" style="47" customWidth="1"/>
    <col min="16129" max="16129" width="28.85546875" style="47" customWidth="1"/>
    <col min="16130" max="16130" width="30" style="47" customWidth="1"/>
    <col min="16131" max="16131" width="14" style="47" customWidth="1"/>
    <col min="16132" max="16132" width="12.7109375" style="47" customWidth="1"/>
    <col min="16133" max="16133" width="16" style="47" customWidth="1"/>
    <col min="16134" max="16134" width="23.140625" style="47" customWidth="1"/>
    <col min="16135" max="16135" width="8.140625" style="47" customWidth="1"/>
    <col min="16136" max="16136" width="17.28515625" style="47" customWidth="1"/>
    <col min="16137" max="16137" width="13.140625" style="47" customWidth="1"/>
    <col min="16138" max="16138" width="13.7109375" style="47" customWidth="1"/>
    <col min="16139" max="16139" width="16.7109375" style="47" customWidth="1"/>
    <col min="16140" max="16384" width="9" style="47"/>
  </cols>
  <sheetData>
    <row r="1" spans="1:12" ht="49.7" customHeight="1" x14ac:dyDescent="0.3">
      <c r="D1" s="182" t="s">
        <v>175</v>
      </c>
      <c r="E1" s="182"/>
      <c r="I1" s="70"/>
      <c r="J1" s="70"/>
      <c r="K1" s="70"/>
    </row>
    <row r="2" spans="1:12" s="61" customFormat="1" ht="79.150000000000006" customHeight="1" x14ac:dyDescent="0.25">
      <c r="A2" s="183" t="s">
        <v>186</v>
      </c>
      <c r="B2" s="183"/>
      <c r="C2" s="183"/>
      <c r="D2" s="183"/>
      <c r="E2" s="183"/>
      <c r="F2" s="71"/>
      <c r="G2" s="71"/>
      <c r="H2" s="71"/>
      <c r="I2" s="72"/>
      <c r="J2" s="72"/>
      <c r="K2" s="72"/>
    </row>
    <row r="3" spans="1:12" s="78" customFormat="1" ht="128.44999999999999" customHeight="1" x14ac:dyDescent="0.25">
      <c r="A3" s="112" t="s">
        <v>40</v>
      </c>
      <c r="B3" s="111" t="s">
        <v>156</v>
      </c>
      <c r="C3" s="50" t="s">
        <v>157</v>
      </c>
      <c r="D3" s="73" t="s">
        <v>158</v>
      </c>
      <c r="E3" s="73" t="s">
        <v>159</v>
      </c>
      <c r="F3" s="76"/>
      <c r="G3" s="75"/>
      <c r="H3" s="75"/>
      <c r="I3" s="74"/>
      <c r="J3" s="75"/>
      <c r="K3" s="74"/>
      <c r="L3" s="77"/>
    </row>
    <row r="4" spans="1:12" s="69" customFormat="1" ht="32.25" customHeight="1" x14ac:dyDescent="0.3">
      <c r="A4" s="50" t="s">
        <v>44</v>
      </c>
      <c r="B4" s="50" t="s">
        <v>34</v>
      </c>
      <c r="C4" s="50">
        <v>1</v>
      </c>
      <c r="D4" s="50">
        <f>C4+1</f>
        <v>2</v>
      </c>
      <c r="E4" s="50">
        <f>D4+1</f>
        <v>3</v>
      </c>
      <c r="F4" s="76"/>
      <c r="G4" s="76"/>
      <c r="H4" s="76"/>
      <c r="I4" s="76"/>
      <c r="J4" s="76"/>
      <c r="K4" s="76"/>
      <c r="L4" s="80"/>
    </row>
    <row r="5" spans="1:12" s="69" customFormat="1" ht="63.2" customHeight="1" x14ac:dyDescent="0.3">
      <c r="A5" s="79" t="s">
        <v>160</v>
      </c>
      <c r="B5" s="81">
        <v>1</v>
      </c>
      <c r="C5" s="44">
        <v>78</v>
      </c>
      <c r="D5" s="44">
        <v>36</v>
      </c>
      <c r="E5" s="44">
        <v>42</v>
      </c>
      <c r="F5" s="76"/>
      <c r="G5" s="76"/>
      <c r="H5" s="76"/>
      <c r="I5" s="76"/>
      <c r="J5" s="76"/>
      <c r="K5" s="76"/>
      <c r="L5" s="80"/>
    </row>
    <row r="6" spans="1:12" s="69" customFormat="1" ht="43.5" customHeight="1" x14ac:dyDescent="0.3">
      <c r="A6" s="82" t="s">
        <v>55</v>
      </c>
      <c r="B6" s="81">
        <v>2</v>
      </c>
      <c r="C6" s="46">
        <v>8</v>
      </c>
      <c r="D6" s="46">
        <v>5</v>
      </c>
      <c r="E6" s="46">
        <v>3</v>
      </c>
      <c r="F6" s="76"/>
      <c r="G6" s="76"/>
      <c r="H6" s="76"/>
      <c r="I6" s="76"/>
      <c r="J6" s="76"/>
      <c r="K6" s="76"/>
      <c r="L6" s="80"/>
    </row>
    <row r="7" spans="1:12" s="69" customFormat="1" ht="43.5" customHeight="1" x14ac:dyDescent="0.3">
      <c r="A7" s="82" t="s">
        <v>56</v>
      </c>
      <c r="B7" s="81">
        <v>3</v>
      </c>
      <c r="C7" s="46">
        <v>70</v>
      </c>
      <c r="D7" s="46">
        <v>31</v>
      </c>
      <c r="E7" s="46">
        <v>39</v>
      </c>
      <c r="F7" s="76"/>
      <c r="G7" s="76"/>
      <c r="H7" s="76"/>
      <c r="I7" s="76"/>
      <c r="J7" s="76"/>
      <c r="K7" s="76"/>
      <c r="L7" s="80"/>
    </row>
    <row r="8" spans="1:12" s="69" customFormat="1" ht="44.1" customHeight="1" x14ac:dyDescent="0.3">
      <c r="A8" s="79" t="s">
        <v>161</v>
      </c>
      <c r="B8" s="81">
        <v>4</v>
      </c>
      <c r="C8" s="44">
        <v>46</v>
      </c>
      <c r="D8" s="44">
        <v>23</v>
      </c>
      <c r="E8" s="44">
        <v>23</v>
      </c>
      <c r="F8" s="76"/>
      <c r="G8" s="76"/>
      <c r="H8" s="76"/>
      <c r="I8" s="76"/>
      <c r="J8" s="76"/>
      <c r="K8" s="76"/>
      <c r="L8" s="80"/>
    </row>
    <row r="9" spans="1:12" s="69" customFormat="1" ht="65.849999999999994" customHeight="1" x14ac:dyDescent="0.3">
      <c r="A9" s="79" t="s">
        <v>162</v>
      </c>
      <c r="B9" s="81">
        <v>5</v>
      </c>
      <c r="C9" s="44">
        <v>3</v>
      </c>
      <c r="D9" s="44">
        <v>2</v>
      </c>
      <c r="E9" s="44">
        <v>1</v>
      </c>
      <c r="F9" s="76"/>
      <c r="G9" s="76"/>
      <c r="H9" s="76"/>
      <c r="I9" s="76"/>
      <c r="J9" s="76"/>
      <c r="K9" s="76"/>
      <c r="L9" s="80"/>
    </row>
    <row r="10" spans="1:12" s="69" customFormat="1" ht="42.2" customHeight="1" x14ac:dyDescent="0.3">
      <c r="A10" s="82" t="s">
        <v>163</v>
      </c>
      <c r="B10" s="81">
        <v>6</v>
      </c>
      <c r="C10" s="46">
        <v>0</v>
      </c>
      <c r="D10" s="46">
        <v>0</v>
      </c>
      <c r="E10" s="46">
        <v>0</v>
      </c>
      <c r="F10" s="76"/>
      <c r="G10" s="76"/>
      <c r="H10" s="76"/>
      <c r="I10" s="76"/>
      <c r="J10" s="76"/>
      <c r="K10" s="76"/>
      <c r="L10" s="80"/>
    </row>
    <row r="11" spans="1:12" s="69" customFormat="1" ht="39" customHeight="1" x14ac:dyDescent="0.3">
      <c r="A11" s="82" t="s">
        <v>164</v>
      </c>
      <c r="B11" s="81">
        <v>7</v>
      </c>
      <c r="C11" s="46">
        <v>3</v>
      </c>
      <c r="D11" s="46">
        <v>2</v>
      </c>
      <c r="E11" s="46">
        <v>1</v>
      </c>
      <c r="F11" s="76"/>
      <c r="G11" s="76"/>
      <c r="H11" s="76"/>
      <c r="I11" s="76"/>
      <c r="J11" s="76"/>
      <c r="K11" s="76"/>
      <c r="L11" s="80"/>
    </row>
    <row r="12" spans="1:12" s="69" customFormat="1" ht="69" customHeight="1" x14ac:dyDescent="0.3">
      <c r="A12" s="79" t="s">
        <v>165</v>
      </c>
      <c r="B12" s="50">
        <v>8</v>
      </c>
      <c r="C12" s="44">
        <v>0</v>
      </c>
      <c r="D12" s="44">
        <v>0</v>
      </c>
      <c r="E12" s="44">
        <v>0</v>
      </c>
      <c r="F12" s="76"/>
      <c r="G12" s="76"/>
      <c r="H12" s="76"/>
      <c r="I12" s="76"/>
      <c r="J12" s="76"/>
      <c r="K12" s="76"/>
      <c r="L12" s="80"/>
    </row>
    <row r="13" spans="1:12" s="86" customFormat="1" ht="40.5" customHeight="1" x14ac:dyDescent="0.25">
      <c r="A13" s="82" t="s">
        <v>166</v>
      </c>
      <c r="B13" s="83">
        <v>9</v>
      </c>
      <c r="C13" s="46">
        <v>0</v>
      </c>
      <c r="D13" s="46">
        <v>0</v>
      </c>
      <c r="E13" s="46">
        <v>0</v>
      </c>
      <c r="F13" s="76"/>
      <c r="G13" s="84"/>
      <c r="H13" s="84"/>
      <c r="I13" s="84"/>
      <c r="J13" s="84"/>
      <c r="K13" s="84"/>
      <c r="L13" s="85"/>
    </row>
    <row r="14" spans="1:12" s="86" customFormat="1" ht="40.5" customHeight="1" x14ac:dyDescent="0.25">
      <c r="A14" s="82" t="s">
        <v>167</v>
      </c>
      <c r="B14" s="83">
        <v>10</v>
      </c>
      <c r="C14" s="46">
        <v>0</v>
      </c>
      <c r="D14" s="46">
        <v>0</v>
      </c>
      <c r="E14" s="46">
        <v>0</v>
      </c>
      <c r="F14" s="76"/>
      <c r="G14" s="84"/>
      <c r="H14" s="84"/>
      <c r="I14" s="84"/>
      <c r="J14" s="84"/>
      <c r="K14" s="84"/>
      <c r="L14" s="85"/>
    </row>
    <row r="15" spans="1:12" s="86" customFormat="1" ht="40.5" customHeight="1" x14ac:dyDescent="0.25">
      <c r="A15" s="79" t="s">
        <v>168</v>
      </c>
      <c r="B15" s="83">
        <v>11</v>
      </c>
      <c r="C15" s="87">
        <v>29</v>
      </c>
      <c r="D15" s="87">
        <v>11</v>
      </c>
      <c r="E15" s="87">
        <v>18</v>
      </c>
      <c r="F15" s="76"/>
      <c r="G15" s="84"/>
      <c r="H15" s="84"/>
      <c r="I15" s="84"/>
      <c r="J15" s="84"/>
      <c r="K15" s="84"/>
      <c r="L15" s="85"/>
    </row>
    <row r="16" spans="1:12" s="86" customFormat="1" ht="57" customHeight="1" x14ac:dyDescent="0.25">
      <c r="A16" s="184"/>
      <c r="B16" s="184"/>
      <c r="C16" s="84"/>
      <c r="D16" s="84"/>
      <c r="E16" s="84"/>
      <c r="F16" s="84"/>
      <c r="G16" s="84"/>
      <c r="H16" s="84"/>
      <c r="I16" s="84"/>
      <c r="J16" s="84"/>
      <c r="K16" s="84"/>
      <c r="L16" s="85"/>
    </row>
    <row r="17" spans="1:5" ht="42.2" customHeight="1" x14ac:dyDescent="0.4">
      <c r="A17" s="92" t="s">
        <v>170</v>
      </c>
      <c r="B17" s="89"/>
      <c r="C17" s="90"/>
      <c r="D17" s="90"/>
      <c r="E17" s="90"/>
    </row>
    <row r="18" spans="1:5" ht="42.2" customHeight="1" x14ac:dyDescent="0.4">
      <c r="A18" s="92"/>
      <c r="B18" s="89"/>
      <c r="C18" s="90"/>
      <c r="D18" s="90"/>
      <c r="E18" s="90"/>
    </row>
    <row r="19" spans="1:5" ht="42.2" customHeight="1" x14ac:dyDescent="0.4">
      <c r="A19" s="92" t="s">
        <v>171</v>
      </c>
      <c r="B19" s="89"/>
      <c r="C19" s="91"/>
      <c r="D19" s="92" t="s">
        <v>172</v>
      </c>
    </row>
    <row r="20" spans="1:5" ht="30.2" customHeight="1" x14ac:dyDescent="0.4">
      <c r="C20" s="93" t="s">
        <v>169</v>
      </c>
      <c r="D20" s="88"/>
    </row>
  </sheetData>
  <mergeCells count="3">
    <mergeCell ref="D1:E1"/>
    <mergeCell ref="A2:E2"/>
    <mergeCell ref="A16:B16"/>
  </mergeCells>
  <pageMargins left="0.98425196850393704" right="0.39370078740157483" top="0.59055118110236227" bottom="0.31496062992125984" header="0" footer="0"/>
  <pageSetup paperSize="9" scale="38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Титул. аркуш</vt:lpstr>
      <vt:lpstr>Зміст </vt:lpstr>
      <vt:lpstr>Розділ 1</vt:lpstr>
      <vt:lpstr>Розділ 2А</vt:lpstr>
      <vt:lpstr>Розділ 3 К категорії</vt:lpstr>
      <vt:lpstr>Розділ 4</vt:lpstr>
      <vt:lpstr>'Розділ 2А'!Заголовки_для_печати</vt:lpstr>
      <vt:lpstr>'Розділ 3 К категорії'!Заголовки_для_печати</vt:lpstr>
      <vt:lpstr>'Розділ 4'!Заголовки_для_печати</vt:lpstr>
      <vt:lpstr>'Розділ 3 К категорії'!Область_печати</vt:lpstr>
      <vt:lpstr>'Розділ 4'!Область_печати</vt:lpstr>
      <vt:lpstr>'Титул. аркуш'!Область_печати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Пасічнюк Т.М.</dc:creator>
  <cp:lastModifiedBy>KLASS</cp:lastModifiedBy>
  <cp:lastPrinted>2024-01-11T13:16:16Z</cp:lastPrinted>
  <dcterms:created xsi:type="dcterms:W3CDTF">2023-07-07T13:24:36Z</dcterms:created>
  <dcterms:modified xsi:type="dcterms:W3CDTF">2024-01-11T14:04:52Z</dcterms:modified>
</cp:coreProperties>
</file>