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13_ncr:1_{2DB8BE98-0970-46BB-92D8-64F121216739}" xr6:coauthVersionLast="37" xr6:coauthVersionMax="37" xr10:uidLastSave="{00000000-0000-0000-0000-000000000000}"/>
  <bookViews>
    <workbookView xWindow="0" yWindow="75" windowWidth="15480" windowHeight="9525" xr2:uid="{00000000-000D-0000-FFFF-FFFF00000000}"/>
  </bookViews>
  <sheets>
    <sheet name="Поточний місяць" sheetId="1" r:id="rId1"/>
  </sheets>
  <calcPr calcId="179021"/>
</workbook>
</file>

<file path=xl/calcChain.xml><?xml version="1.0" encoding="utf-8"?>
<calcChain xmlns="http://schemas.openxmlformats.org/spreadsheetml/2006/main">
  <c r="I15" i="1" l="1"/>
  <c r="I8" i="1" l="1"/>
  <c r="I12" i="1"/>
  <c r="D19" i="1"/>
  <c r="E19" i="1"/>
  <c r="F19" i="1"/>
  <c r="G19" i="1"/>
  <c r="E18" i="1"/>
  <c r="E20" i="1" s="1"/>
  <c r="F18" i="1"/>
  <c r="G18" i="1"/>
  <c r="H20" i="1"/>
  <c r="C19" i="1"/>
  <c r="C18" i="1"/>
  <c r="I7" i="1"/>
  <c r="I9" i="1"/>
  <c r="I10" i="1"/>
  <c r="I11" i="1"/>
  <c r="I13" i="1"/>
  <c r="I6" i="1"/>
  <c r="D14" i="1"/>
  <c r="E14" i="1"/>
  <c r="E16" i="1" s="1"/>
  <c r="F14" i="1"/>
  <c r="F16" i="1" s="1"/>
  <c r="G14" i="1"/>
  <c r="H14" i="1"/>
  <c r="C14" i="1"/>
  <c r="G20" i="1" l="1"/>
  <c r="I18" i="1"/>
  <c r="I20" i="1" s="1"/>
  <c r="F20" i="1"/>
  <c r="C20" i="1"/>
  <c r="D20" i="1"/>
  <c r="I14" i="1"/>
  <c r="I16" i="1" s="1"/>
</calcChain>
</file>

<file path=xl/sharedStrings.xml><?xml version="1.0" encoding="utf-8"?>
<sst xmlns="http://schemas.openxmlformats.org/spreadsheetml/2006/main" count="29" uniqueCount="24">
  <si>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</si>
  <si>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</si>
  <si>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</si>
  <si>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</si>
  <si>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</si>
  <si>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</si>
  <si>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</si>
  <si>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</si>
  <si>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</si>
  <si>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</si>
  <si>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</si>
  <si>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</si>
  <si>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</si>
  <si>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</si>
  <si>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</si>
  <si>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</si>
  <si>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Особистий прийом (Усно)</t>
  </si>
  <si>
    <t>Особистий прийом (Письмово)</t>
  </si>
  <si>
    <t>УСЬОГО надійшло</t>
  </si>
  <si>
    <t>УСЬОГО</t>
  </si>
  <si>
    <t>Звернення</t>
  </si>
  <si>
    <t>Запити</t>
  </si>
  <si>
    <t>Подані під час особистого прийому керівника апарату Верховного Суду та його заступників</t>
  </si>
  <si>
    <t>Запити на   інформацію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</si>
</sst>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Roboto Condensed Light"/>
      <charset val="204"/>
    </font>
    <font>
      <b/>
      <sz val="10"/>
      <color theme="1"/>
      <name val="Roboto Condensed Light"/>
      <charset val="204"/>
    </font>
    <font>
      <b/>
      <sz val="12"/>
      <color theme="1"/>
      <name val="Roboto Condensed Light"/>
      <charset val="204"/>
    </font>
    <font>
      <b/>
      <sz val="11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1"/>
      <color rgb="FFFF0000"/>
      <name val="Roboto Condensed Light"/>
      <charset val="204"/>
    </font>
    <font>
      <sz val="8"/>
      <color theme="1"/>
      <name val="Roboto Condensed Light"/>
      <charset val="204"/>
    </font>
    <font>
      <sz val="10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19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17" xfId="0" applyFont="1" applyBorder="1"/>
    <xf numFmtId="0" fontId="1" fillId="0" borderId="18" xfId="0" applyFont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 applyAlignment="1">
      <alignment vertical="center" wrapText="1"/>
    </xf>
    <xf numFmtId="0" fontId="8" fillId="0" borderId="2" xfId="0" applyFont="1" applyBorder="1"/>
    <xf numFmtId="0" fontId="8" fillId="0" borderId="13" xfId="0" applyFont="1" applyBorder="1"/>
    <xf numFmtId="0" fontId="1" fillId="0" borderId="20" xfId="0" applyFont="1" applyBorder="1" applyAlignment="1">
      <alignment wrapText="1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D10" sqref="D10"/>
    </sheetView>
  </sheetViews>
  <sheetFormatPr defaultRowHeight="15" x14ac:dyDescent="0.25"/>
  <cols>
    <col min="1" max="1" width="21.7109375" style="1" customWidth="1"/>
    <col min="2" max="2" width="14" style="1" customWidth="1"/>
    <col min="3" max="3" width="15.28515625" style="1" customWidth="1"/>
    <col min="4" max="4" width="18.42578125" style="1" customWidth="1"/>
    <col min="5" max="5" width="16.42578125" style="1" customWidth="1"/>
    <col min="6" max="6" width="14.7109375" style="1" customWidth="1"/>
    <col min="7" max="7" width="14.140625" style="1" customWidth="1"/>
    <col min="8" max="8" width="13.7109375" style="1" customWidth="1"/>
    <col min="9" max="9" width="13" style="1" customWidth="1"/>
    <col min="10" max="16384" width="9.140625" style="1"/>
  </cols>
  <sheetData>
    <row r="1" spans="1:9" x14ac:dyDescent="0.25">
      <c r="C1" s="5" t="s">
        <v>13</v>
      </c>
      <c r="D1" s="6"/>
      <c r="E1" s="6"/>
      <c r="F1" s="6"/>
    </row>
    <row r="2" spans="1:9" ht="15.6" customHeight="1" x14ac:dyDescent="0.25">
      <c r="B2" s="7" t="s">
        <v>14</v>
      </c>
      <c r="C2" s="8"/>
      <c r="D2" s="8"/>
      <c r="E2" s="8"/>
      <c r="F2" s="8"/>
      <c r="G2" s="8"/>
      <c r="H2" s="9" t="s">
        <v>15</v>
      </c>
    </row>
    <row r="3" spans="1:9" x14ac:dyDescent="0.25">
      <c r="H3" s="10">
        <v>43466</v>
      </c>
      <c r="I3" s="11">
        <v>43646</v>
      </c>
    </row>
    <row r="4" spans="1:9" ht="9.6" customHeight="1" thickBot="1" x14ac:dyDescent="0.3"/>
    <row r="5" spans="1:9" ht="66.599999999999994" customHeight="1" x14ac:dyDescent="0.25">
      <c r="A5" s="2" t="s">
        <v>12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19</v>
      </c>
    </row>
    <row r="6" spans="1:9" ht="22.9" customHeight="1" x14ac:dyDescent="0.25">
      <c r="A6" s="12" t="s">
        <v>20</v>
      </c>
      <c r="B6" s="13" t="s">
        <v>7</v>
      </c>
      <c r="C6" s="14">
        <v>153</v>
      </c>
      <c r="D6" s="14">
        <v>229</v>
      </c>
      <c r="E6" s="14">
        <v>889</v>
      </c>
      <c r="F6" s="14">
        <v>144</v>
      </c>
      <c r="G6" s="14">
        <v>713</v>
      </c>
      <c r="H6" s="14">
        <v>2435</v>
      </c>
      <c r="I6" s="15">
        <f>C6+D6+E6+F6+G6+H6</f>
        <v>4563</v>
      </c>
    </row>
    <row r="7" spans="1:9" ht="22.9" customHeight="1" x14ac:dyDescent="0.25">
      <c r="A7" s="16"/>
      <c r="B7" s="13" t="s">
        <v>8</v>
      </c>
      <c r="C7" s="14">
        <v>56</v>
      </c>
      <c r="D7" s="14">
        <v>83</v>
      </c>
      <c r="E7" s="14">
        <v>399</v>
      </c>
      <c r="F7" s="14">
        <v>19</v>
      </c>
      <c r="G7" s="14">
        <v>0</v>
      </c>
      <c r="H7" s="14">
        <v>758</v>
      </c>
      <c r="I7" s="15">
        <f t="shared" ref="I7:I14" si="0">C7+D7+E7+F7+G7+H7</f>
        <v>1315</v>
      </c>
    </row>
    <row r="8" spans="1:9" ht="22.9" customHeight="1" x14ac:dyDescent="0.25">
      <c r="A8" s="16"/>
      <c r="B8" s="13" t="s">
        <v>9</v>
      </c>
      <c r="C8" s="14">
        <v>352</v>
      </c>
      <c r="D8" s="14">
        <v>0</v>
      </c>
      <c r="E8" s="14">
        <v>6</v>
      </c>
      <c r="F8" s="14">
        <v>0</v>
      </c>
      <c r="G8" s="14">
        <v>0</v>
      </c>
      <c r="H8" s="14">
        <v>751</v>
      </c>
      <c r="I8" s="15">
        <f>SUM(C8:H8)</f>
        <v>1109</v>
      </c>
    </row>
    <row r="9" spans="1:9" ht="27" customHeight="1" x14ac:dyDescent="0.25">
      <c r="A9" s="17"/>
      <c r="B9" s="13" t="s">
        <v>16</v>
      </c>
      <c r="C9" s="14">
        <v>0</v>
      </c>
      <c r="D9" s="14">
        <v>360</v>
      </c>
      <c r="E9" s="14">
        <v>0</v>
      </c>
      <c r="F9" s="14">
        <v>0</v>
      </c>
      <c r="G9" s="14">
        <v>0</v>
      </c>
      <c r="H9" s="14">
        <v>30</v>
      </c>
      <c r="I9" s="15">
        <f t="shared" si="0"/>
        <v>390</v>
      </c>
    </row>
    <row r="10" spans="1:9" ht="22.9" customHeight="1" x14ac:dyDescent="0.25">
      <c r="A10" s="18" t="s">
        <v>23</v>
      </c>
      <c r="B10" s="13" t="s">
        <v>7</v>
      </c>
      <c r="C10" s="14">
        <v>32</v>
      </c>
      <c r="D10" s="14">
        <v>26</v>
      </c>
      <c r="E10" s="14">
        <v>43</v>
      </c>
      <c r="F10" s="14">
        <v>40</v>
      </c>
      <c r="G10" s="14">
        <v>63</v>
      </c>
      <c r="H10" s="14">
        <v>43</v>
      </c>
      <c r="I10" s="15">
        <f t="shared" si="0"/>
        <v>247</v>
      </c>
    </row>
    <row r="11" spans="1:9" ht="22.9" customHeight="1" x14ac:dyDescent="0.25">
      <c r="A11" s="18"/>
      <c r="B11" s="13" t="s">
        <v>8</v>
      </c>
      <c r="C11" s="14">
        <v>41</v>
      </c>
      <c r="D11" s="14">
        <v>12</v>
      </c>
      <c r="E11" s="14">
        <v>119</v>
      </c>
      <c r="F11" s="14">
        <v>30</v>
      </c>
      <c r="G11" s="14">
        <v>0</v>
      </c>
      <c r="H11" s="14">
        <v>223</v>
      </c>
      <c r="I11" s="15">
        <f t="shared" si="0"/>
        <v>425</v>
      </c>
    </row>
    <row r="12" spans="1:9" ht="22.9" customHeight="1" x14ac:dyDescent="0.25">
      <c r="A12" s="18"/>
      <c r="B12" s="13" t="s">
        <v>9</v>
      </c>
      <c r="C12" s="14">
        <v>924</v>
      </c>
      <c r="D12" s="14">
        <v>8835</v>
      </c>
      <c r="E12" s="14">
        <v>11831</v>
      </c>
      <c r="F12" s="14">
        <v>13939</v>
      </c>
      <c r="G12" s="14">
        <v>11428</v>
      </c>
      <c r="H12" s="14">
        <v>22732</v>
      </c>
      <c r="I12" s="15">
        <f t="shared" si="0"/>
        <v>69689</v>
      </c>
    </row>
    <row r="13" spans="1:9" ht="22.9" customHeight="1" thickBot="1" x14ac:dyDescent="0.3">
      <c r="A13" s="19"/>
      <c r="B13" s="20" t="s">
        <v>17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5</v>
      </c>
      <c r="I13" s="22">
        <f t="shared" si="0"/>
        <v>5</v>
      </c>
    </row>
    <row r="14" spans="1:9" ht="23.45" customHeight="1" thickBot="1" x14ac:dyDescent="0.3">
      <c r="A14" s="23" t="s">
        <v>18</v>
      </c>
      <c r="B14" s="24"/>
      <c r="C14" s="25">
        <f t="shared" ref="C14:H14" si="1">SUM(C6:C13)</f>
        <v>1558</v>
      </c>
      <c r="D14" s="25">
        <f t="shared" si="1"/>
        <v>9545</v>
      </c>
      <c r="E14" s="25">
        <f t="shared" si="1"/>
        <v>13287</v>
      </c>
      <c r="F14" s="25">
        <f t="shared" si="1"/>
        <v>14172</v>
      </c>
      <c r="G14" s="25">
        <f t="shared" si="1"/>
        <v>12204</v>
      </c>
      <c r="H14" s="25">
        <f t="shared" si="1"/>
        <v>26977</v>
      </c>
      <c r="I14" s="26">
        <f t="shared" si="0"/>
        <v>77743</v>
      </c>
    </row>
    <row r="15" spans="1:9" ht="35.25" customHeight="1" x14ac:dyDescent="0.25">
      <c r="A15" s="27" t="s">
        <v>10</v>
      </c>
      <c r="B15" s="28"/>
      <c r="C15" s="29">
        <v>1527</v>
      </c>
      <c r="D15" s="29">
        <v>9542</v>
      </c>
      <c r="E15" s="29">
        <v>13207</v>
      </c>
      <c r="F15" s="29">
        <v>14172</v>
      </c>
      <c r="G15" s="29">
        <v>12199</v>
      </c>
      <c r="H15" s="29">
        <v>26717</v>
      </c>
      <c r="I15" s="30">
        <f>SUM(B15:H15)</f>
        <v>77364</v>
      </c>
    </row>
    <row r="16" spans="1:9" ht="37.5" customHeight="1" thickBot="1" x14ac:dyDescent="0.3">
      <c r="A16" s="31" t="s">
        <v>11</v>
      </c>
      <c r="B16" s="32"/>
      <c r="C16" s="33">
        <v>31</v>
      </c>
      <c r="D16" s="33">
        <v>3</v>
      </c>
      <c r="E16" s="33">
        <f t="shared" ref="E16:I16" si="2">E14-E15</f>
        <v>80</v>
      </c>
      <c r="F16" s="33">
        <f t="shared" si="2"/>
        <v>0</v>
      </c>
      <c r="G16" s="33">
        <v>5</v>
      </c>
      <c r="H16" s="33">
        <v>260</v>
      </c>
      <c r="I16" s="34">
        <f t="shared" si="2"/>
        <v>379</v>
      </c>
    </row>
    <row r="17" spans="1:9" ht="15.75" thickBot="1" x14ac:dyDescent="0.3"/>
    <row r="18" spans="1:9" ht="20.45" customHeight="1" x14ac:dyDescent="0.25">
      <c r="A18" s="35" t="s">
        <v>22</v>
      </c>
      <c r="B18" s="36" t="s">
        <v>20</v>
      </c>
      <c r="C18" s="36">
        <f>C9</f>
        <v>0</v>
      </c>
      <c r="D18" s="36">
        <v>2</v>
      </c>
      <c r="E18" s="36">
        <f t="shared" ref="E18:G18" si="3">E9</f>
        <v>0</v>
      </c>
      <c r="F18" s="36">
        <f t="shared" si="3"/>
        <v>0</v>
      </c>
      <c r="G18" s="36">
        <f t="shared" si="3"/>
        <v>0</v>
      </c>
      <c r="H18" s="36">
        <v>18</v>
      </c>
      <c r="I18" s="37">
        <f>SUM(C18:H18)</f>
        <v>20</v>
      </c>
    </row>
    <row r="19" spans="1:9" ht="20.45" customHeight="1" thickBot="1" x14ac:dyDescent="0.3">
      <c r="A19" s="38"/>
      <c r="B19" s="39" t="s">
        <v>21</v>
      </c>
      <c r="C19" s="39">
        <f>C13</f>
        <v>0</v>
      </c>
      <c r="D19" s="39">
        <f t="shared" ref="D19:G19" si="4">D13</f>
        <v>0</v>
      </c>
      <c r="E19" s="39">
        <f t="shared" si="4"/>
        <v>0</v>
      </c>
      <c r="F19" s="39">
        <f t="shared" si="4"/>
        <v>0</v>
      </c>
      <c r="G19" s="39">
        <f t="shared" si="4"/>
        <v>0</v>
      </c>
      <c r="H19" s="39"/>
      <c r="I19" s="40"/>
    </row>
    <row r="20" spans="1:9" ht="20.45" customHeight="1" thickBot="1" x14ac:dyDescent="0.3">
      <c r="A20" s="41"/>
      <c r="B20" s="42" t="s">
        <v>19</v>
      </c>
      <c r="C20" s="25">
        <f>C18+C19</f>
        <v>0</v>
      </c>
      <c r="D20" s="25">
        <f t="shared" ref="D20:I20" si="5">D18+D19</f>
        <v>2</v>
      </c>
      <c r="E20" s="25">
        <f t="shared" si="5"/>
        <v>0</v>
      </c>
      <c r="F20" s="25">
        <f t="shared" si="5"/>
        <v>0</v>
      </c>
      <c r="G20" s="25">
        <f t="shared" si="5"/>
        <v>0</v>
      </c>
      <c r="H20" s="25">
        <f t="shared" si="5"/>
        <v>18</v>
      </c>
      <c r="I20" s="26">
        <f t="shared" si="5"/>
        <v>20</v>
      </c>
    </row>
  </sheetData>
  <mergeCells count="5">
    <mergeCell ref="A6:A9"/>
    <mergeCell ref="A18:A20"/>
    <mergeCell ref="A10:A13"/>
    <mergeCell ref="C1:F1"/>
    <mergeCell ref="B2:G2"/>
  </mergeCells>
  <pageMargins left="0.31496062992125984" right="0.11811023622047245" top="0.55118110236220474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Поточний місяць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2018-04-04T08:54:29Z</cp:lastPrinted>
  <dcterms:created xsi:type="dcterms:W3CDTF">2018-03-03T11:48:48Z</dcterms:created>
  <dcterms:modified xsi:type="dcterms:W3CDTF">2019-08-14T07:28:22Z</dcterms:modified>
</cp:coreProperties>
</file>